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4"/>
  </bookViews>
  <sheets>
    <sheet name="KÜÇÜKLER KIZ" sheetId="1" r:id="rId1"/>
    <sheet name="KÜÇÜKLER ERKEK MERKEZ" sheetId="2" r:id="rId2"/>
    <sheet name="KÜÇÜKLER ERKEK KÖRFEZ" sheetId="3" r:id="rId3"/>
    <sheet name="KÜÇÜKLER ERKEK MARMARA" sheetId="4" r:id="rId4"/>
    <sheet name="YILDIZ KIZ MERKEZ" sheetId="5" r:id="rId5"/>
    <sheet name="YILDIZLAR ERKEK MERKEZ+MARMARA" sheetId="6" r:id="rId6"/>
    <sheet name="YILDIZLAR ERKEK KÖRFEZ" sheetId="7" r:id="rId7"/>
    <sheet name="GENÇLER B ERKEK" sheetId="8" r:id="rId8"/>
    <sheet name="GENÇLER A KIZ" sheetId="9" r:id="rId9"/>
    <sheet name="GENÇLER A ERKEK MERKEZ" sheetId="10" r:id="rId10"/>
    <sheet name="GENÇLER A ERKEK KÖRFEZ" sheetId="11" r:id="rId11"/>
    <sheet name="GENÇLER A ERKEK MARMARA" sheetId="12" r:id="rId12"/>
    <sheet name="TÜM MAÇLAR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2" l="1"/>
  <c r="G25" i="3"/>
  <c r="G18" i="4"/>
  <c r="G16" i="5"/>
  <c r="G38" i="6"/>
  <c r="G24" i="7"/>
  <c r="G35" i="10"/>
  <c r="G16" i="11"/>
  <c r="G19" i="12"/>
  <c r="F24" i="6" l="1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15" i="4"/>
  <c r="E15" i="4"/>
  <c r="F14" i="4"/>
  <c r="E14" i="4"/>
  <c r="F13" i="4"/>
  <c r="E13" i="4"/>
  <c r="F12" i="4"/>
  <c r="E12" i="4"/>
  <c r="F11" i="4"/>
  <c r="E11" i="4"/>
  <c r="F10" i="4"/>
  <c r="E10" i="4"/>
  <c r="F21" i="10" l="1"/>
  <c r="E21" i="10"/>
  <c r="F20" i="10"/>
  <c r="E20" i="10"/>
  <c r="F19" i="10"/>
  <c r="E19" i="10"/>
  <c r="F18" i="10"/>
  <c r="E18" i="10"/>
  <c r="F17" i="10"/>
  <c r="E17" i="10"/>
  <c r="F16" i="10"/>
  <c r="E16" i="10"/>
  <c r="F15" i="10"/>
  <c r="E15" i="10"/>
  <c r="F14" i="10"/>
  <c r="E14" i="10"/>
  <c r="F13" i="10"/>
  <c r="E13" i="10"/>
  <c r="F12" i="10"/>
  <c r="E12" i="10"/>
  <c r="F16" i="12"/>
  <c r="E16" i="12"/>
  <c r="F15" i="12"/>
  <c r="E15" i="12"/>
  <c r="F14" i="12"/>
  <c r="E14" i="12"/>
  <c r="F13" i="12"/>
  <c r="E13" i="12"/>
  <c r="F12" i="12"/>
  <c r="E12" i="12"/>
  <c r="F11" i="12"/>
  <c r="E11" i="12"/>
  <c r="E11" i="11"/>
  <c r="F11" i="11"/>
  <c r="E12" i="11"/>
  <c r="F12" i="11"/>
  <c r="E13" i="11"/>
  <c r="F13" i="11"/>
  <c r="F21" i="7"/>
  <c r="E21" i="7"/>
  <c r="F20" i="7"/>
  <c r="E20" i="7"/>
  <c r="F19" i="7"/>
  <c r="E19" i="7"/>
  <c r="F18" i="7"/>
  <c r="E18" i="7"/>
  <c r="F17" i="7"/>
  <c r="E17" i="7"/>
  <c r="F16" i="7"/>
  <c r="E16" i="7"/>
  <c r="F15" i="7"/>
  <c r="E15" i="7"/>
  <c r="F14" i="7"/>
  <c r="E14" i="7"/>
  <c r="F13" i="7"/>
  <c r="E13" i="7"/>
  <c r="F12" i="7"/>
  <c r="E12" i="7"/>
  <c r="F13" i="5"/>
  <c r="E13" i="5"/>
  <c r="F12" i="5"/>
  <c r="E12" i="5"/>
  <c r="F11" i="5"/>
  <c r="E11" i="5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</calcChain>
</file>

<file path=xl/sharedStrings.xml><?xml version="1.0" encoding="utf-8"?>
<sst xmlns="http://schemas.openxmlformats.org/spreadsheetml/2006/main" count="1269" uniqueCount="216">
  <si>
    <t>YETERLİ SAYIDA BAŞVURU BULUNMAMAKTADIR.</t>
  </si>
  <si>
    <t>2026-2027 EĞİTİM ÖĞRETİM YILI OKUL SPORLARI FUTBOL KÜÇÜKLER KIZ İL BİRİNCİLİĞİ (BALIKESİR)</t>
  </si>
  <si>
    <t>A GRUBU</t>
  </si>
  <si>
    <t>B GRUBU</t>
  </si>
  <si>
    <t>C GRUBU</t>
  </si>
  <si>
    <t>MAÇ No</t>
  </si>
  <si>
    <t>GRUP</t>
  </si>
  <si>
    <t>TARİH</t>
  </si>
  <si>
    <t>SAAT</t>
  </si>
  <si>
    <t>A TAKIMI</t>
  </si>
  <si>
    <t>B TAKIMI</t>
  </si>
  <si>
    <t>SONUÇ</t>
  </si>
  <si>
    <t>A1-2</t>
  </si>
  <si>
    <t>B1-2</t>
  </si>
  <si>
    <t>C1-2</t>
  </si>
  <si>
    <t>A3-1</t>
  </si>
  <si>
    <t>B3-1</t>
  </si>
  <si>
    <t>C3-1</t>
  </si>
  <si>
    <t>A2-3</t>
  </si>
  <si>
    <t>B2-3</t>
  </si>
  <si>
    <t>C2-3</t>
  </si>
  <si>
    <t>2026-2027 EĞİTİM ÖĞRETİM YILI OKUL SPORLARI FUTBOL KÜÇÜKLER ERKEK İL BİRİNCİLİĞİ (BALIKESİR)</t>
  </si>
  <si>
    <t>YER</t>
  </si>
  <si>
    <t>A1-4</t>
  </si>
  <si>
    <t>A1-3</t>
  </si>
  <si>
    <t>A4-2</t>
  </si>
  <si>
    <t>A3-4</t>
  </si>
  <si>
    <t>2026-2027 EĞİTİM ÖĞRETİM YILI OKUL SPORLARI FUTBOL KÜÇÜKLER ERKEK KÖRFEZ BİRİNCİLİĞİ (BALIKESİR)</t>
  </si>
  <si>
    <t>D1-4</t>
  </si>
  <si>
    <t>D2-3</t>
  </si>
  <si>
    <t>D1-3</t>
  </si>
  <si>
    <t>D4-2</t>
  </si>
  <si>
    <t>D1-2</t>
  </si>
  <si>
    <t>D3-4</t>
  </si>
  <si>
    <t>D GRUBU</t>
  </si>
  <si>
    <t>E1-4</t>
  </si>
  <si>
    <t>E2-3</t>
  </si>
  <si>
    <t>E1-3</t>
  </si>
  <si>
    <t>E4-2</t>
  </si>
  <si>
    <t>E1-2</t>
  </si>
  <si>
    <t>E3-4</t>
  </si>
  <si>
    <t>E GRUBU</t>
  </si>
  <si>
    <t>2026-2027 EĞİTİM ÖĞRETİM YILI OKUL SPORLARI FUTBOL KÜÇÜKLER ERKEK MARMARA BİRİNCİLİĞİ (BALIKESİR)</t>
  </si>
  <si>
    <t>F GRUBU</t>
  </si>
  <si>
    <t>F2-3</t>
  </si>
  <si>
    <t>F1-2</t>
  </si>
  <si>
    <t>3.LÜK-4.LÜK</t>
  </si>
  <si>
    <t>FİNAL</t>
  </si>
  <si>
    <t>İL BİRİNCİLİĞİ</t>
  </si>
  <si>
    <t>2026-2027 EĞİTİM ÖĞRETİM YILI OKUL SPORLARI FUTBOL YILDIZLAR KIZ İL BİRİNCİLİĞİ (BALIKESİR)</t>
  </si>
  <si>
    <t>Mehmet Azman Çavuş Ortaokulu</t>
  </si>
  <si>
    <t>Bigadiç Atatürk Ortaokulu</t>
  </si>
  <si>
    <t>Bandırma Yaman Egeli Ortaokulu</t>
  </si>
  <si>
    <t>NOT</t>
  </si>
  <si>
    <t>Kabakdere OO</t>
  </si>
  <si>
    <t>İLK 2  BİR ÜST TURA ÇIKACAKTIR</t>
  </si>
  <si>
    <t>C1-4</t>
  </si>
  <si>
    <t>A5-3</t>
  </si>
  <si>
    <t>C1-3</t>
  </si>
  <si>
    <t>C4-2</t>
  </si>
  <si>
    <t>A5-1</t>
  </si>
  <si>
    <t>C3-4</t>
  </si>
  <si>
    <t>A4-5</t>
  </si>
  <si>
    <t>A2-5</t>
  </si>
  <si>
    <t>2026-2027 EĞİTİM ÖĞRETİM YILI OKUL SPORLARI FUTBOL YILDIZLAR ERKEK KÖRFEZ BİRİNCİLİĞİ (BALIKESİR)</t>
  </si>
  <si>
    <t>2026-2027 EĞİTİM ÖĞRETİM YILI OKUL SPORLARI FUTBOL YILDIZLAR ERKEK İL BİRİNCİLİĞİ (BALIKESİR)</t>
  </si>
  <si>
    <t>D5-3</t>
  </si>
  <si>
    <t>D5-1</t>
  </si>
  <si>
    <t>D3-1</t>
  </si>
  <si>
    <t>D4-5</t>
  </si>
  <si>
    <t>D2-5</t>
  </si>
  <si>
    <t>Burhaniye Nadir Tolun OO</t>
  </si>
  <si>
    <t>Havran SekizEylül OO</t>
  </si>
  <si>
    <t>Edr.Şht.Tg.Aydoğan Aydın OO</t>
  </si>
  <si>
    <t>Edremit 75. Yıl OO</t>
  </si>
  <si>
    <t>Ayvalık Çakmak OO</t>
  </si>
  <si>
    <t>2026-2027 EĞİTİM ÖĞRETİM YILI OKUL SPORLARI FUTBOL GENÇLER B ERKEK İL BİRİNCİLİĞİ (BALIKESİR)</t>
  </si>
  <si>
    <t>2026-2027 EĞİTİM ÖĞRETİM YILI OKUL SPORLARI FUTBOL GENÇLER A KIZ İL BİRİNCİLİĞİ (BALIKESİR)</t>
  </si>
  <si>
    <t>2026-2027 EĞİTİM ÖĞRETİM YILI OKUL SPORLARI GENÇLER A ERKEK KÖRFEZ BİRİNCİLİĞİ (BALIKESİR)</t>
  </si>
  <si>
    <t>2026-2027 EĞİTİM ÖĞRETİM YILI OKUL SPORLARI FUTBOL GENÇLER A ERKEK MARMARA BİRİNCİLİĞİ (BALIKESİR)</t>
  </si>
  <si>
    <t>Ayvalık Mesleki Eğitim Merkezi</t>
  </si>
  <si>
    <t>Edremit Anadolu Lisesi</t>
  </si>
  <si>
    <t>Ayvalık Sebahat Öztürk Göksel MTAL</t>
  </si>
  <si>
    <t>Bandırma MTAL</t>
  </si>
  <si>
    <t>Gönen Mustafa Uşdu AL</t>
  </si>
  <si>
    <t>Gönen AİHL</t>
  </si>
  <si>
    <t>Gönen Anadolu Lisesi</t>
  </si>
  <si>
    <t>2026-2027 EĞİTİM ÖĞRETİM YILI OKUL SPORLARI FUTBOL GENÇLER A ERKEK İL BİRİNCİLİĞİ (BALIKESİR)</t>
  </si>
  <si>
    <t>KMPSL</t>
  </si>
  <si>
    <t>Ö.BKM.FEN LİSESİ</t>
  </si>
  <si>
    <t>Mehmet Vehbi Bolak MTAL</t>
  </si>
  <si>
    <t>Savaştepe Necip Fazıl Kısakürek AL</t>
  </si>
  <si>
    <t>Mimar Sinan MTAL</t>
  </si>
  <si>
    <t>Big.Eti Maden OO</t>
  </si>
  <si>
    <t>Big. Atatürk OO</t>
  </si>
  <si>
    <t>Ö.Blk Açı OO</t>
  </si>
  <si>
    <t>ACTNOO</t>
  </si>
  <si>
    <t>Dursunbey Atatürk OO</t>
  </si>
  <si>
    <t>Ö.Blk. Düşünür OO</t>
  </si>
  <si>
    <t>Ö.BKM. OO</t>
  </si>
  <si>
    <t>Sus.Şht.Erbil Aslan OO</t>
  </si>
  <si>
    <t>Ö.İz Kol.Selma Caner OO</t>
  </si>
  <si>
    <t>Havran Sekiz Eylül OO</t>
  </si>
  <si>
    <t>Edremit Kadıköy Leman Akpınar OO</t>
  </si>
  <si>
    <t>Edremit Mevlana OO</t>
  </si>
  <si>
    <t>Edremit Şht.TG.Aydoğan Aydın OO</t>
  </si>
  <si>
    <t>Havran İmam Hatip OO</t>
  </si>
  <si>
    <t>Bandırma Yaman Egeli OO</t>
  </si>
  <si>
    <t>Bandırma İmam Hatip OO</t>
  </si>
  <si>
    <t>Bigadiç Atatürk OO</t>
  </si>
  <si>
    <t>Sındırgı Cumhuriyet OO</t>
  </si>
  <si>
    <t>Karahallılar OO</t>
  </si>
  <si>
    <t>Susurluk Göbel Şht.Nusret Kula OO</t>
  </si>
  <si>
    <t>Ö.İz.K.Selma Caner OO</t>
  </si>
  <si>
    <t>Bakacak Şht.Yüksel Bayhan OO</t>
  </si>
  <si>
    <t>Bandırma Kg.Enver Akoğlu OO</t>
  </si>
  <si>
    <t>İL FİNALİ</t>
  </si>
  <si>
    <t>F1-4</t>
  </si>
  <si>
    <t>F1-3</t>
  </si>
  <si>
    <t>F4-2</t>
  </si>
  <si>
    <t>F3-4</t>
  </si>
  <si>
    <t>1.MAÇ</t>
  </si>
  <si>
    <t>2.MAÇ</t>
  </si>
  <si>
    <t>3.MAÇ</t>
  </si>
  <si>
    <t>4.MAÇ</t>
  </si>
  <si>
    <t>BAY 1 - D1</t>
  </si>
  <si>
    <t>BAY 2 - A1</t>
  </si>
  <si>
    <t>D GRUBU 1</t>
  </si>
  <si>
    <t>A GRUBU 1</t>
  </si>
  <si>
    <t>C GRUBU 1</t>
  </si>
  <si>
    <t>F GRUBU 2</t>
  </si>
  <si>
    <t>A2-E1</t>
  </si>
  <si>
    <t>C1-F2</t>
  </si>
  <si>
    <t>D2-B2</t>
  </si>
  <si>
    <t>C2-E2</t>
  </si>
  <si>
    <t>BAY 3 - F1</t>
  </si>
  <si>
    <t>BAY 4 - B1</t>
  </si>
  <si>
    <t>A GRUBU 2</t>
  </si>
  <si>
    <t>D GRUBU 2</t>
  </si>
  <si>
    <t>C GRUBU 2</t>
  </si>
  <si>
    <t>F GRUBU 1</t>
  </si>
  <si>
    <t>B GRUBU 1</t>
  </si>
  <si>
    <t>E GRUBU 1</t>
  </si>
  <si>
    <t>B GRUBU 2</t>
  </si>
  <si>
    <t>E GRUBU 2</t>
  </si>
  <si>
    <t>5.MAÇ</t>
  </si>
  <si>
    <t>6.MAÇ</t>
  </si>
  <si>
    <t>7.MAÇ</t>
  </si>
  <si>
    <t>8.MAÇ</t>
  </si>
  <si>
    <t>9.MAÇ</t>
  </si>
  <si>
    <t>10.MAÇ</t>
  </si>
  <si>
    <t>1MG-2MG</t>
  </si>
  <si>
    <t>3MG-4MG</t>
  </si>
  <si>
    <t>5MG-6MG</t>
  </si>
  <si>
    <t>7MG-8MG</t>
  </si>
  <si>
    <t>11.MAÇ</t>
  </si>
  <si>
    <t>12.MAÇ</t>
  </si>
  <si>
    <t>13.MAÇ</t>
  </si>
  <si>
    <t>14.MAÇ</t>
  </si>
  <si>
    <t>9MG-10MG</t>
  </si>
  <si>
    <t>11MG-12MG</t>
  </si>
  <si>
    <t>SAHA</t>
  </si>
  <si>
    <t>B1-4</t>
  </si>
  <si>
    <t>B1-3</t>
  </si>
  <si>
    <t>B4-2</t>
  </si>
  <si>
    <t>B3-4</t>
  </si>
  <si>
    <t>A1-D2</t>
  </si>
  <si>
    <t>B1-C2</t>
  </si>
  <si>
    <t>C1-B2</t>
  </si>
  <si>
    <t>D1-A2</t>
  </si>
  <si>
    <t>BAY1 -A1</t>
  </si>
  <si>
    <t>C2-B2</t>
  </si>
  <si>
    <t>B1-A2</t>
  </si>
  <si>
    <t>BAY 2 - C1</t>
  </si>
  <si>
    <t>1 MG-2MG</t>
  </si>
  <si>
    <t>Ö.Y.Edremit Uğur OO</t>
  </si>
  <si>
    <t>İLK YAYIN TARİHİ:</t>
  </si>
  <si>
    <t>GÜNCELLENME TARİHİ:</t>
  </si>
  <si>
    <t>x</t>
  </si>
  <si>
    <t>04 OCAK 2027</t>
  </si>
  <si>
    <t>11 OCAK 2027</t>
  </si>
  <si>
    <t>18 OCAK 2027</t>
  </si>
  <si>
    <t>ALİ HİKMET PAŞA SPOR TESİSLERİ 4 NOLU SAHA</t>
  </si>
  <si>
    <t>09 ŞUBAT 2027</t>
  </si>
  <si>
    <t>11 ŞUBAT 2027</t>
  </si>
  <si>
    <t>15 ŞUBAT 2027</t>
  </si>
  <si>
    <t>22 ŞUBAT 2027</t>
  </si>
  <si>
    <t>01 MART 2027</t>
  </si>
  <si>
    <t>05 OCAK 2027</t>
  </si>
  <si>
    <t>08 OCAK 2027</t>
  </si>
  <si>
    <t>12 OCAK 2027</t>
  </si>
  <si>
    <t>15 OCAK 2027</t>
  </si>
  <si>
    <t>19 OCAK 2027</t>
  </si>
  <si>
    <t>18 ŞUBAT 2027</t>
  </si>
  <si>
    <t>25 ŞUBAT 2027</t>
  </si>
  <si>
    <t>04 MART 2027</t>
  </si>
  <si>
    <t>06 OCAK 2027</t>
  </si>
  <si>
    <t>07 OCAK 2027</t>
  </si>
  <si>
    <t>13 OCAK 2027</t>
  </si>
  <si>
    <t>14 OCAK 2027</t>
  </si>
  <si>
    <t>20 OCAK 2027</t>
  </si>
  <si>
    <t>21 OCAK 2027</t>
  </si>
  <si>
    <t>16 ŞUBAT 2027</t>
  </si>
  <si>
    <t>17 ŞUBAT 2027</t>
  </si>
  <si>
    <t>23 ŞUBAT 2027</t>
  </si>
  <si>
    <t>02 MART 2027</t>
  </si>
  <si>
    <t>EDREMİT FUTBOL SAHASI</t>
  </si>
  <si>
    <t>KOROZMAN</t>
  </si>
  <si>
    <t>GENÇLER A</t>
  </si>
  <si>
    <t>ERKEK</t>
  </si>
  <si>
    <t xml:space="preserve">YILDIZLAR </t>
  </si>
  <si>
    <t>KIZ</t>
  </si>
  <si>
    <t>KÜÇÜKLER</t>
  </si>
  <si>
    <t>SAYI</t>
  </si>
  <si>
    <t>KATEGORİ</t>
  </si>
  <si>
    <t>CİNSİYET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</si>
</sst>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9" xfId="0" applyFont="1" applyBorder="1"/>
    <xf numFmtId="0" fontId="2" fillId="0" borderId="0" xfId="0" applyFont="1" applyAlignment="1"/>
    <xf numFmtId="0" fontId="8" fillId="0" borderId="0" xfId="0" applyFont="1"/>
    <xf numFmtId="0" fontId="6" fillId="0" borderId="0" xfId="0" applyFont="1"/>
    <xf numFmtId="0" fontId="6" fillId="2" borderId="14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9" xfId="0" applyFont="1" applyBorder="1"/>
    <xf numFmtId="0" fontId="1" fillId="3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right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/>
    <xf numFmtId="0" fontId="6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20" fontId="10" fillId="2" borderId="9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20" fontId="6" fillId="2" borderId="9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164" fontId="6" fillId="0" borderId="0" xfId="0" applyNumberFormat="1" applyFont="1"/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/>
    </xf>
    <xf numFmtId="0" fontId="7" fillId="0" borderId="0" xfId="0" applyFont="1"/>
    <xf numFmtId="0" fontId="6" fillId="2" borderId="9" xfId="0" applyFont="1" applyFill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horizontal="left"/>
    </xf>
    <xf numFmtId="0" fontId="6" fillId="2" borderId="9" xfId="0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/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H20" sqref="H20"/>
    </sheetView>
  </sheetViews>
  <sheetFormatPr defaultRowHeight="14.4" x14ac:dyDescent="0.3"/>
  <cols>
    <col min="9" max="9" width="38.33203125" customWidth="1"/>
  </cols>
  <sheetData>
    <row r="1" spans="1:9" x14ac:dyDescent="0.3">
      <c r="A1" s="70" t="s">
        <v>1</v>
      </c>
      <c r="B1" s="70"/>
      <c r="C1" s="70"/>
      <c r="D1" s="70"/>
      <c r="E1" s="70"/>
      <c r="F1" s="70"/>
      <c r="G1" s="70"/>
      <c r="H1" s="70"/>
      <c r="I1" s="70"/>
    </row>
    <row r="2" spans="1:9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9" ht="18" x14ac:dyDescent="0.35">
      <c r="A3" s="1"/>
      <c r="B3" s="71" t="s">
        <v>0</v>
      </c>
      <c r="C3" s="71"/>
      <c r="D3" s="71"/>
      <c r="E3" s="71"/>
      <c r="F3" s="71"/>
      <c r="G3" s="71"/>
      <c r="H3" s="71"/>
      <c r="I3" s="71"/>
    </row>
  </sheetData>
  <mergeCells count="2">
    <mergeCell ref="A1:I2"/>
    <mergeCell ref="B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25" workbookViewId="0">
      <selection activeCell="A42" sqref="A42:A43"/>
    </sheetView>
  </sheetViews>
  <sheetFormatPr defaultRowHeight="14.4" x14ac:dyDescent="0.3"/>
  <cols>
    <col min="1" max="1" width="9.6640625" bestFit="1" customWidth="1"/>
    <col min="2" max="2" width="12.77734375" bestFit="1" customWidth="1"/>
    <col min="3" max="3" width="15" bestFit="1" customWidth="1"/>
    <col min="4" max="4" width="6.5546875" bestFit="1" customWidth="1"/>
    <col min="5" max="5" width="23.77734375" bestFit="1" customWidth="1"/>
    <col min="6" max="6" width="24.6640625" bestFit="1" customWidth="1"/>
    <col min="7" max="8" width="5.77734375" customWidth="1"/>
    <col min="9" max="9" width="38.44140625" bestFit="1" customWidth="1"/>
    <col min="10" max="10" width="25.5546875" bestFit="1" customWidth="1"/>
  </cols>
  <sheetData>
    <row r="1" spans="1:10" x14ac:dyDescent="0.3">
      <c r="A1" s="81" t="s">
        <v>21</v>
      </c>
      <c r="B1" s="81"/>
      <c r="C1" s="81"/>
      <c r="D1" s="81"/>
      <c r="E1" s="81"/>
      <c r="F1" s="81"/>
      <c r="G1" s="81"/>
      <c r="H1" s="81"/>
      <c r="I1" s="81"/>
    </row>
    <row r="2" spans="1:10" x14ac:dyDescent="0.3">
      <c r="A2" s="81"/>
      <c r="B2" s="81"/>
      <c r="C2" s="81"/>
      <c r="D2" s="81"/>
      <c r="E2" s="81"/>
      <c r="F2" s="81"/>
      <c r="G2" s="81"/>
      <c r="H2" s="81"/>
      <c r="I2" s="81"/>
    </row>
    <row r="3" spans="1:10" ht="18.600000000000001" thickBo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10" ht="18.600000000000001" thickBot="1" x14ac:dyDescent="0.4">
      <c r="A4" s="3"/>
      <c r="B4" s="82" t="s">
        <v>2</v>
      </c>
      <c r="C4" s="83"/>
      <c r="D4" s="84"/>
      <c r="E4" s="4" t="s">
        <v>3</v>
      </c>
      <c r="F4" s="4" t="s">
        <v>4</v>
      </c>
      <c r="G4" s="5"/>
      <c r="H4" s="5"/>
      <c r="I4" s="5"/>
    </row>
    <row r="5" spans="1:10" ht="18" x14ac:dyDescent="0.35">
      <c r="A5" s="2">
        <v>1</v>
      </c>
      <c r="B5" s="85" t="s">
        <v>101</v>
      </c>
      <c r="C5" s="85"/>
      <c r="D5" s="85"/>
      <c r="E5" s="6" t="s">
        <v>54</v>
      </c>
      <c r="F5" s="6" t="s">
        <v>95</v>
      </c>
      <c r="G5" s="7"/>
      <c r="H5" s="7"/>
      <c r="I5" s="7"/>
      <c r="J5" s="22"/>
    </row>
    <row r="6" spans="1:10" ht="18" x14ac:dyDescent="0.35">
      <c r="A6" s="2">
        <v>2</v>
      </c>
      <c r="B6" s="86" t="s">
        <v>99</v>
      </c>
      <c r="C6" s="86"/>
      <c r="D6" s="86"/>
      <c r="E6" s="6" t="s">
        <v>98</v>
      </c>
      <c r="F6" s="6" t="s">
        <v>96</v>
      </c>
      <c r="G6" s="7"/>
      <c r="H6" s="7"/>
      <c r="I6" s="7"/>
      <c r="J6" s="22"/>
    </row>
    <row r="7" spans="1:10" ht="18" x14ac:dyDescent="0.35">
      <c r="A7" s="2">
        <v>3</v>
      </c>
      <c r="B7" s="86" t="s">
        <v>100</v>
      </c>
      <c r="C7" s="86"/>
      <c r="D7" s="86"/>
      <c r="E7" s="6" t="s">
        <v>93</v>
      </c>
      <c r="F7" s="6" t="s">
        <v>97</v>
      </c>
      <c r="G7" s="7"/>
      <c r="H7" s="7"/>
      <c r="I7" s="7"/>
    </row>
    <row r="8" spans="1:10" ht="18" x14ac:dyDescent="0.35">
      <c r="A8" s="2">
        <v>4</v>
      </c>
      <c r="B8" s="86" t="s">
        <v>94</v>
      </c>
      <c r="C8" s="86"/>
      <c r="D8" s="86"/>
      <c r="E8" s="6"/>
      <c r="F8" s="2"/>
      <c r="G8" s="6"/>
      <c r="H8" s="2"/>
      <c r="I8" s="2"/>
    </row>
    <row r="9" spans="1:10" ht="18.600000000000001" thickBot="1" x14ac:dyDescent="0.4">
      <c r="A9" s="20" t="s">
        <v>53</v>
      </c>
      <c r="B9" s="87" t="s">
        <v>55</v>
      </c>
      <c r="C9" s="87"/>
      <c r="D9" s="87"/>
      <c r="E9" s="87"/>
      <c r="F9" s="87"/>
      <c r="G9" s="87"/>
      <c r="H9" s="87"/>
      <c r="I9" s="87"/>
    </row>
    <row r="10" spans="1:10" ht="18" x14ac:dyDescent="0.35">
      <c r="A10" s="8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80" t="s">
        <v>11</v>
      </c>
      <c r="H10" s="80"/>
      <c r="I10" s="9" t="s">
        <v>22</v>
      </c>
    </row>
    <row r="11" spans="1:10" ht="15.6" x14ac:dyDescent="0.3">
      <c r="A11" s="33">
        <v>1</v>
      </c>
      <c r="B11" s="34" t="s">
        <v>23</v>
      </c>
      <c r="C11" s="35" t="s">
        <v>179</v>
      </c>
      <c r="D11" s="36">
        <v>0.41666666666666669</v>
      </c>
      <c r="E11" s="34" t="str">
        <f>B5</f>
        <v>Ö.İz Kol.Selma Caner OO</v>
      </c>
      <c r="F11" s="34" t="str">
        <f>B8</f>
        <v>Big. Atatürk OO</v>
      </c>
      <c r="G11" s="37"/>
      <c r="H11" s="37"/>
      <c r="I11" s="32" t="s">
        <v>182</v>
      </c>
    </row>
    <row r="12" spans="1:10" ht="15.6" x14ac:dyDescent="0.3">
      <c r="A12" s="33">
        <v>2</v>
      </c>
      <c r="B12" s="34" t="s">
        <v>18</v>
      </c>
      <c r="C12" s="35" t="s">
        <v>179</v>
      </c>
      <c r="D12" s="36">
        <v>0.45833333333333331</v>
      </c>
      <c r="E12" s="34" t="str">
        <f>B6</f>
        <v>Ö.BKM. OO</v>
      </c>
      <c r="F12" s="34" t="str">
        <f>B7</f>
        <v>Sus.Şht.Erbil Aslan OO</v>
      </c>
      <c r="G12" s="37"/>
      <c r="H12" s="37"/>
      <c r="I12" s="32" t="s">
        <v>182</v>
      </c>
    </row>
    <row r="13" spans="1:10" ht="15.6" x14ac:dyDescent="0.3">
      <c r="A13" s="33">
        <v>3</v>
      </c>
      <c r="B13" s="34" t="s">
        <v>13</v>
      </c>
      <c r="C13" s="35" t="s">
        <v>179</v>
      </c>
      <c r="D13" s="36">
        <v>0.5</v>
      </c>
      <c r="E13" s="34" t="str">
        <f>E5</f>
        <v>Kabakdere OO</v>
      </c>
      <c r="F13" s="34" t="str">
        <f>E6</f>
        <v>Ö.Blk. Düşünür OO</v>
      </c>
      <c r="G13" s="37"/>
      <c r="H13" s="37"/>
      <c r="I13" s="32" t="s">
        <v>182</v>
      </c>
    </row>
    <row r="14" spans="1:10" ht="15.6" x14ac:dyDescent="0.3">
      <c r="A14" s="33">
        <v>4</v>
      </c>
      <c r="B14" s="34" t="s">
        <v>14</v>
      </c>
      <c r="C14" s="35" t="s">
        <v>179</v>
      </c>
      <c r="D14" s="36">
        <v>0.54166666666666663</v>
      </c>
      <c r="E14" s="34" t="str">
        <f>F5</f>
        <v>Ö.Blk Açı OO</v>
      </c>
      <c r="F14" s="34" t="str">
        <f>F6</f>
        <v>ACTNOO</v>
      </c>
      <c r="G14" s="37"/>
      <c r="H14" s="37"/>
      <c r="I14" s="32" t="s">
        <v>182</v>
      </c>
    </row>
    <row r="15" spans="1:10" ht="15.6" x14ac:dyDescent="0.3">
      <c r="A15" s="33">
        <v>5</v>
      </c>
      <c r="B15" s="34" t="s">
        <v>24</v>
      </c>
      <c r="C15" s="35" t="s">
        <v>180</v>
      </c>
      <c r="D15" s="36">
        <v>0.41666666666666669</v>
      </c>
      <c r="E15" s="34" t="str">
        <f>B5</f>
        <v>Ö.İz Kol.Selma Caner OO</v>
      </c>
      <c r="F15" s="34" t="str">
        <f>B7</f>
        <v>Sus.Şht.Erbil Aslan OO</v>
      </c>
      <c r="G15" s="37"/>
      <c r="H15" s="37"/>
      <c r="I15" s="32" t="s">
        <v>182</v>
      </c>
    </row>
    <row r="16" spans="1:10" ht="15.6" x14ac:dyDescent="0.3">
      <c r="A16" s="33">
        <v>6</v>
      </c>
      <c r="B16" s="34" t="s">
        <v>25</v>
      </c>
      <c r="C16" s="35" t="s">
        <v>180</v>
      </c>
      <c r="D16" s="36">
        <v>0.45833333333333331</v>
      </c>
      <c r="E16" s="34" t="str">
        <f>B8</f>
        <v>Big. Atatürk OO</v>
      </c>
      <c r="F16" s="34" t="str">
        <f>B6</f>
        <v>Ö.BKM. OO</v>
      </c>
      <c r="G16" s="37"/>
      <c r="H16" s="37"/>
      <c r="I16" s="32" t="s">
        <v>182</v>
      </c>
    </row>
    <row r="17" spans="1:9" ht="15.6" x14ac:dyDescent="0.3">
      <c r="A17" s="33">
        <v>7</v>
      </c>
      <c r="B17" s="34" t="s">
        <v>16</v>
      </c>
      <c r="C17" s="35" t="s">
        <v>180</v>
      </c>
      <c r="D17" s="36">
        <v>0.5</v>
      </c>
      <c r="E17" s="34" t="str">
        <f>E7</f>
        <v>Big.Eti Maden OO</v>
      </c>
      <c r="F17" s="34" t="str">
        <f>E5</f>
        <v>Kabakdere OO</v>
      </c>
      <c r="G17" s="37"/>
      <c r="H17" s="37"/>
      <c r="I17" s="32" t="s">
        <v>182</v>
      </c>
    </row>
    <row r="18" spans="1:9" ht="15.6" x14ac:dyDescent="0.3">
      <c r="A18" s="33">
        <v>8</v>
      </c>
      <c r="B18" s="34" t="s">
        <v>17</v>
      </c>
      <c r="C18" s="35" t="s">
        <v>180</v>
      </c>
      <c r="D18" s="36">
        <v>0.54166666666666663</v>
      </c>
      <c r="E18" s="34" t="str">
        <f>F7</f>
        <v>Dursunbey Atatürk OO</v>
      </c>
      <c r="F18" s="34" t="str">
        <f>F5</f>
        <v>Ö.Blk Açı OO</v>
      </c>
      <c r="G18" s="37"/>
      <c r="H18" s="37"/>
      <c r="I18" s="32" t="s">
        <v>182</v>
      </c>
    </row>
    <row r="19" spans="1:9" ht="15.6" x14ac:dyDescent="0.3">
      <c r="A19" s="33">
        <v>9</v>
      </c>
      <c r="B19" s="34" t="s">
        <v>12</v>
      </c>
      <c r="C19" s="35" t="s">
        <v>181</v>
      </c>
      <c r="D19" s="36">
        <v>0.41666666666666669</v>
      </c>
      <c r="E19" s="34" t="str">
        <f>B5</f>
        <v>Ö.İz Kol.Selma Caner OO</v>
      </c>
      <c r="F19" s="34" t="str">
        <f>B6</f>
        <v>Ö.BKM. OO</v>
      </c>
      <c r="G19" s="37"/>
      <c r="H19" s="37"/>
      <c r="I19" s="32" t="s">
        <v>182</v>
      </c>
    </row>
    <row r="20" spans="1:9" ht="15.6" x14ac:dyDescent="0.3">
      <c r="A20" s="33">
        <v>10</v>
      </c>
      <c r="B20" s="34" t="s">
        <v>26</v>
      </c>
      <c r="C20" s="35" t="s">
        <v>181</v>
      </c>
      <c r="D20" s="36">
        <v>0.45833333333333331</v>
      </c>
      <c r="E20" s="34" t="str">
        <f>B7</f>
        <v>Sus.Şht.Erbil Aslan OO</v>
      </c>
      <c r="F20" s="34" t="str">
        <f>B8</f>
        <v>Big. Atatürk OO</v>
      </c>
      <c r="G20" s="37"/>
      <c r="H20" s="37"/>
      <c r="I20" s="32" t="s">
        <v>182</v>
      </c>
    </row>
    <row r="21" spans="1:9" ht="15.6" x14ac:dyDescent="0.3">
      <c r="A21" s="33">
        <v>11</v>
      </c>
      <c r="B21" s="34" t="s">
        <v>19</v>
      </c>
      <c r="C21" s="35" t="s">
        <v>181</v>
      </c>
      <c r="D21" s="36">
        <v>0.5</v>
      </c>
      <c r="E21" s="34" t="str">
        <f>E6</f>
        <v>Ö.Blk. Düşünür OO</v>
      </c>
      <c r="F21" s="34" t="str">
        <f>E7</f>
        <v>Big.Eti Maden OO</v>
      </c>
      <c r="G21" s="37"/>
      <c r="H21" s="37"/>
      <c r="I21" s="32" t="s">
        <v>182</v>
      </c>
    </row>
    <row r="22" spans="1:9" ht="15.6" x14ac:dyDescent="0.3">
      <c r="A22" s="33">
        <v>12</v>
      </c>
      <c r="B22" s="34" t="s">
        <v>20</v>
      </c>
      <c r="C22" s="35" t="s">
        <v>181</v>
      </c>
      <c r="D22" s="36">
        <v>0.54166666666666663</v>
      </c>
      <c r="E22" s="34" t="str">
        <f>F6</f>
        <v>ACTNOO</v>
      </c>
      <c r="F22" s="34" t="str">
        <f>F7</f>
        <v>Dursunbey Atatürk OO</v>
      </c>
      <c r="G22" s="37"/>
      <c r="H22" s="37"/>
      <c r="I22" s="32" t="s">
        <v>182</v>
      </c>
    </row>
    <row r="23" spans="1:9" ht="18.600000000000001" thickBot="1" x14ac:dyDescent="0.35">
      <c r="I23" s="11"/>
    </row>
    <row r="24" spans="1:9" ht="18" x14ac:dyDescent="0.35">
      <c r="A24" s="8" t="s">
        <v>5</v>
      </c>
      <c r="B24" s="9" t="s">
        <v>6</v>
      </c>
      <c r="C24" s="9" t="s">
        <v>7</v>
      </c>
      <c r="D24" s="9" t="s">
        <v>8</v>
      </c>
      <c r="E24" s="9" t="s">
        <v>9</v>
      </c>
      <c r="F24" s="9" t="s">
        <v>10</v>
      </c>
      <c r="G24" s="80" t="s">
        <v>11</v>
      </c>
      <c r="H24" s="80"/>
      <c r="I24" s="9" t="s">
        <v>22</v>
      </c>
    </row>
    <row r="25" spans="1:9" ht="15.6" x14ac:dyDescent="0.3">
      <c r="A25" s="33" t="s">
        <v>121</v>
      </c>
      <c r="B25" s="34" t="s">
        <v>125</v>
      </c>
      <c r="C25" s="38" t="s">
        <v>178</v>
      </c>
      <c r="D25" s="36" t="s">
        <v>178</v>
      </c>
      <c r="E25" s="74" t="s">
        <v>127</v>
      </c>
      <c r="F25" s="75"/>
      <c r="G25" s="37"/>
      <c r="H25" s="37"/>
      <c r="I25" s="34"/>
    </row>
    <row r="26" spans="1:9" ht="15.6" x14ac:dyDescent="0.3">
      <c r="A26" s="33" t="s">
        <v>122</v>
      </c>
      <c r="B26" s="34" t="s">
        <v>126</v>
      </c>
      <c r="C26" s="38" t="s">
        <v>178</v>
      </c>
      <c r="D26" s="36" t="s">
        <v>178</v>
      </c>
      <c r="E26" s="74" t="s">
        <v>128</v>
      </c>
      <c r="F26" s="75"/>
      <c r="G26" s="37"/>
      <c r="H26" s="37"/>
      <c r="I26" s="34"/>
    </row>
    <row r="27" spans="1:9" ht="15.6" x14ac:dyDescent="0.3">
      <c r="A27" s="33" t="s">
        <v>123</v>
      </c>
      <c r="B27" s="34" t="s">
        <v>132</v>
      </c>
      <c r="C27" s="35" t="s">
        <v>183</v>
      </c>
      <c r="D27" s="36">
        <v>0.45833333333333331</v>
      </c>
      <c r="E27" s="34" t="s">
        <v>129</v>
      </c>
      <c r="F27" s="34" t="s">
        <v>130</v>
      </c>
      <c r="G27" s="37"/>
      <c r="H27" s="37"/>
      <c r="I27" s="32" t="s">
        <v>182</v>
      </c>
    </row>
    <row r="28" spans="1:9" ht="15.6" x14ac:dyDescent="0.3">
      <c r="A28" s="33" t="s">
        <v>124</v>
      </c>
      <c r="B28" s="34" t="s">
        <v>131</v>
      </c>
      <c r="C28" s="35" t="s">
        <v>183</v>
      </c>
      <c r="D28" s="36">
        <v>0.54166666666666663</v>
      </c>
      <c r="E28" s="34" t="s">
        <v>137</v>
      </c>
      <c r="F28" s="34" t="s">
        <v>142</v>
      </c>
      <c r="G28" s="37"/>
      <c r="H28" s="37"/>
      <c r="I28" s="32" t="s">
        <v>182</v>
      </c>
    </row>
    <row r="29" spans="1:9" ht="15.6" x14ac:dyDescent="0.3">
      <c r="A29" s="33" t="s">
        <v>145</v>
      </c>
      <c r="B29" s="34" t="s">
        <v>133</v>
      </c>
      <c r="C29" s="35" t="s">
        <v>184</v>
      </c>
      <c r="D29" s="36">
        <v>0.45833333333333331</v>
      </c>
      <c r="E29" s="34" t="s">
        <v>138</v>
      </c>
      <c r="F29" s="34" t="s">
        <v>143</v>
      </c>
      <c r="G29" s="37"/>
      <c r="H29" s="37"/>
      <c r="I29" s="32" t="s">
        <v>182</v>
      </c>
    </row>
    <row r="30" spans="1:9" ht="15.6" x14ac:dyDescent="0.3">
      <c r="A30" s="33" t="s">
        <v>146</v>
      </c>
      <c r="B30" s="34" t="s">
        <v>134</v>
      </c>
      <c r="C30" s="35" t="s">
        <v>184</v>
      </c>
      <c r="D30" s="36">
        <v>0.54166666666666663</v>
      </c>
      <c r="E30" s="34" t="s">
        <v>139</v>
      </c>
      <c r="F30" s="34" t="s">
        <v>144</v>
      </c>
      <c r="G30" s="37"/>
      <c r="H30" s="37"/>
      <c r="I30" s="32" t="s">
        <v>182</v>
      </c>
    </row>
    <row r="31" spans="1:9" ht="15.6" x14ac:dyDescent="0.3">
      <c r="A31" s="33" t="s">
        <v>147</v>
      </c>
      <c r="B31" s="34" t="s">
        <v>135</v>
      </c>
      <c r="C31" s="38" t="s">
        <v>178</v>
      </c>
      <c r="D31" s="36" t="s">
        <v>178</v>
      </c>
      <c r="E31" s="74" t="s">
        <v>140</v>
      </c>
      <c r="F31" s="75"/>
      <c r="G31" s="37"/>
      <c r="H31" s="37"/>
      <c r="I31" s="34"/>
    </row>
    <row r="32" spans="1:9" ht="16.2" thickBot="1" x14ac:dyDescent="0.35">
      <c r="A32" s="33" t="s">
        <v>148</v>
      </c>
      <c r="B32" s="34" t="s">
        <v>136</v>
      </c>
      <c r="C32" s="38" t="s">
        <v>178</v>
      </c>
      <c r="D32" s="36" t="s">
        <v>178</v>
      </c>
      <c r="E32" s="78" t="s">
        <v>141</v>
      </c>
      <c r="F32" s="79"/>
      <c r="G32" s="37"/>
      <c r="H32" s="37"/>
      <c r="I32" s="34"/>
    </row>
    <row r="33" spans="1:9" ht="18" x14ac:dyDescent="0.35">
      <c r="A33" s="8" t="s">
        <v>5</v>
      </c>
      <c r="B33" s="9" t="s">
        <v>6</v>
      </c>
      <c r="C33" s="9" t="s">
        <v>7</v>
      </c>
      <c r="D33" s="9" t="s">
        <v>8</v>
      </c>
      <c r="E33" s="9" t="s">
        <v>9</v>
      </c>
      <c r="F33" s="9" t="s">
        <v>10</v>
      </c>
      <c r="G33" s="80" t="s">
        <v>11</v>
      </c>
      <c r="H33" s="80"/>
      <c r="I33" s="9" t="s">
        <v>22</v>
      </c>
    </row>
    <row r="34" spans="1:9" ht="15.6" x14ac:dyDescent="0.3">
      <c r="A34" s="33" t="s">
        <v>149</v>
      </c>
      <c r="B34" s="34" t="s">
        <v>151</v>
      </c>
      <c r="C34" s="35" t="s">
        <v>185</v>
      </c>
      <c r="D34" s="36">
        <v>0.41666666666666669</v>
      </c>
      <c r="E34" s="34"/>
      <c r="F34" s="34"/>
      <c r="G34" s="37"/>
      <c r="H34" s="37"/>
      <c r="I34" s="32" t="s">
        <v>182</v>
      </c>
    </row>
    <row r="35" spans="1:9" ht="15.6" x14ac:dyDescent="0.3">
      <c r="A35" s="33" t="s">
        <v>150</v>
      </c>
      <c r="B35" s="34" t="s">
        <v>152</v>
      </c>
      <c r="C35" s="35" t="s">
        <v>185</v>
      </c>
      <c r="D35" s="36">
        <v>0.45833333333333331</v>
      </c>
      <c r="E35" s="34"/>
      <c r="F35" s="34"/>
      <c r="G35" s="37"/>
      <c r="H35" s="37"/>
      <c r="I35" s="32" t="s">
        <v>182</v>
      </c>
    </row>
    <row r="36" spans="1:9" ht="15.6" x14ac:dyDescent="0.3">
      <c r="A36" s="33" t="s">
        <v>155</v>
      </c>
      <c r="B36" s="34" t="s">
        <v>153</v>
      </c>
      <c r="C36" s="35" t="s">
        <v>185</v>
      </c>
      <c r="D36" s="36">
        <v>0.5</v>
      </c>
      <c r="E36" s="34"/>
      <c r="F36" s="34"/>
      <c r="G36" s="37"/>
      <c r="H36" s="37"/>
      <c r="I36" s="32" t="s">
        <v>182</v>
      </c>
    </row>
    <row r="37" spans="1:9" ht="16.2" thickBot="1" x14ac:dyDescent="0.35">
      <c r="A37" s="33" t="s">
        <v>156</v>
      </c>
      <c r="B37" s="34" t="s">
        <v>154</v>
      </c>
      <c r="C37" s="35" t="s">
        <v>185</v>
      </c>
      <c r="D37" s="36">
        <v>0.54166666666666663</v>
      </c>
      <c r="E37" s="34"/>
      <c r="F37" s="34"/>
      <c r="G37" s="37"/>
      <c r="H37" s="37"/>
      <c r="I37" s="32" t="s">
        <v>182</v>
      </c>
    </row>
    <row r="38" spans="1:9" ht="18" x14ac:dyDescent="0.35">
      <c r="A38" s="8" t="s">
        <v>5</v>
      </c>
      <c r="B38" s="9" t="s">
        <v>6</v>
      </c>
      <c r="C38" s="9" t="s">
        <v>7</v>
      </c>
      <c r="D38" s="9" t="s">
        <v>8</v>
      </c>
      <c r="E38" s="9" t="s">
        <v>9</v>
      </c>
      <c r="F38" s="9" t="s">
        <v>10</v>
      </c>
      <c r="G38" s="80" t="s">
        <v>11</v>
      </c>
      <c r="H38" s="80"/>
      <c r="I38" s="9" t="s">
        <v>22</v>
      </c>
    </row>
    <row r="39" spans="1:9" ht="15.6" x14ac:dyDescent="0.3">
      <c r="A39" s="33" t="s">
        <v>157</v>
      </c>
      <c r="B39" s="34" t="s">
        <v>159</v>
      </c>
      <c r="C39" s="35" t="s">
        <v>186</v>
      </c>
      <c r="D39" s="36">
        <v>0.45833333333333331</v>
      </c>
      <c r="E39" s="34"/>
      <c r="F39" s="34"/>
      <c r="G39" s="37"/>
      <c r="H39" s="37"/>
      <c r="I39" s="32" t="s">
        <v>182</v>
      </c>
    </row>
    <row r="40" spans="1:9" ht="16.2" thickBot="1" x14ac:dyDescent="0.35">
      <c r="A40" s="33" t="s">
        <v>158</v>
      </c>
      <c r="B40" s="34" t="s">
        <v>160</v>
      </c>
      <c r="C40" s="35" t="s">
        <v>186</v>
      </c>
      <c r="D40" s="36">
        <v>0.54166666666666663</v>
      </c>
      <c r="E40" s="34"/>
      <c r="F40" s="34"/>
      <c r="G40" s="37"/>
      <c r="H40" s="37"/>
      <c r="I40" s="32" t="s">
        <v>182</v>
      </c>
    </row>
    <row r="41" spans="1:9" ht="18" x14ac:dyDescent="0.35">
      <c r="A41" s="8" t="s">
        <v>5</v>
      </c>
      <c r="B41" s="9" t="s">
        <v>6</v>
      </c>
      <c r="C41" s="9" t="s">
        <v>7</v>
      </c>
      <c r="D41" s="9" t="s">
        <v>8</v>
      </c>
      <c r="E41" s="9" t="s">
        <v>9</v>
      </c>
      <c r="F41" s="9" t="s">
        <v>10</v>
      </c>
      <c r="G41" s="80" t="s">
        <v>11</v>
      </c>
      <c r="H41" s="80"/>
      <c r="I41" s="9" t="s">
        <v>22</v>
      </c>
    </row>
    <row r="42" spans="1:9" ht="15.6" x14ac:dyDescent="0.3">
      <c r="A42" s="17" t="s">
        <v>46</v>
      </c>
      <c r="B42" s="34"/>
      <c r="C42" s="35" t="s">
        <v>187</v>
      </c>
      <c r="D42" s="36">
        <v>0.45833333333333331</v>
      </c>
      <c r="E42" s="34"/>
      <c r="F42" s="34"/>
      <c r="G42" s="37"/>
      <c r="H42" s="37"/>
      <c r="I42" s="32" t="s">
        <v>182</v>
      </c>
    </row>
    <row r="43" spans="1:9" ht="15.6" x14ac:dyDescent="0.3">
      <c r="A43" s="33" t="s">
        <v>47</v>
      </c>
      <c r="B43" s="34"/>
      <c r="C43" s="35" t="s">
        <v>187</v>
      </c>
      <c r="D43" s="36">
        <v>0.54166666666666663</v>
      </c>
      <c r="E43" s="34"/>
      <c r="F43" s="34"/>
      <c r="G43" s="37"/>
      <c r="H43" s="37"/>
      <c r="I43" s="32" t="s">
        <v>182</v>
      </c>
    </row>
    <row r="45" spans="1:9" x14ac:dyDescent="0.3">
      <c r="A45" s="19"/>
      <c r="B45" s="76" t="s">
        <v>48</v>
      </c>
      <c r="C45" s="76"/>
      <c r="D45" s="76"/>
      <c r="E45" s="76"/>
      <c r="F45" s="29" t="s">
        <v>176</v>
      </c>
      <c r="G45" s="77">
        <v>46309</v>
      </c>
      <c r="H45" s="77"/>
      <c r="I45" s="77"/>
    </row>
    <row r="46" spans="1:9" x14ac:dyDescent="0.3">
      <c r="A46" s="19">
        <v>1</v>
      </c>
      <c r="B46" s="73"/>
      <c r="C46" s="73"/>
      <c r="D46" s="73"/>
      <c r="E46" s="73"/>
      <c r="F46" s="29" t="s">
        <v>177</v>
      </c>
      <c r="G46" s="77">
        <f ca="1">TODAY()</f>
        <v>46309</v>
      </c>
      <c r="H46" s="77"/>
      <c r="I46" s="77"/>
    </row>
    <row r="47" spans="1:9" x14ac:dyDescent="0.3">
      <c r="A47" s="19">
        <v>2</v>
      </c>
      <c r="B47" s="73"/>
      <c r="C47" s="73"/>
      <c r="D47" s="73"/>
      <c r="E47" s="73"/>
    </row>
    <row r="48" spans="1:9" x14ac:dyDescent="0.3">
      <c r="A48" s="19">
        <v>3</v>
      </c>
      <c r="B48" s="72"/>
      <c r="C48" s="72"/>
      <c r="D48" s="72"/>
      <c r="E48" s="72"/>
    </row>
    <row r="49" spans="1:5" x14ac:dyDescent="0.3">
      <c r="A49" s="19">
        <v>4</v>
      </c>
      <c r="B49" s="73"/>
      <c r="C49" s="73"/>
      <c r="D49" s="73"/>
      <c r="E49" s="73"/>
    </row>
  </sheetData>
  <mergeCells count="23">
    <mergeCell ref="G45:I45"/>
    <mergeCell ref="G46:I46"/>
    <mergeCell ref="E32:F32"/>
    <mergeCell ref="G41:H41"/>
    <mergeCell ref="A1:I2"/>
    <mergeCell ref="B4:D4"/>
    <mergeCell ref="B5:D5"/>
    <mergeCell ref="B6:D6"/>
    <mergeCell ref="B7:D7"/>
    <mergeCell ref="B8:D8"/>
    <mergeCell ref="B9:I9"/>
    <mergeCell ref="G10:H10"/>
    <mergeCell ref="G24:H24"/>
    <mergeCell ref="G33:H33"/>
    <mergeCell ref="G38:H38"/>
    <mergeCell ref="E25:F25"/>
    <mergeCell ref="B48:E48"/>
    <mergeCell ref="B49:E49"/>
    <mergeCell ref="E26:F26"/>
    <mergeCell ref="E31:F31"/>
    <mergeCell ref="B45:E45"/>
    <mergeCell ref="B46:E46"/>
    <mergeCell ref="B47:E4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4" sqref="E24"/>
    </sheetView>
  </sheetViews>
  <sheetFormatPr defaultRowHeight="14.4" x14ac:dyDescent="0.3"/>
  <cols>
    <col min="3" max="3" width="14" bestFit="1" customWidth="1"/>
    <col min="4" max="4" width="6.5546875" bestFit="1" customWidth="1"/>
    <col min="5" max="6" width="29" bestFit="1" customWidth="1"/>
    <col min="7" max="8" width="5.77734375" customWidth="1"/>
    <col min="9" max="9" width="20.6640625" bestFit="1" customWidth="1"/>
    <col min="10" max="10" width="25.33203125" bestFit="1" customWidth="1"/>
  </cols>
  <sheetData>
    <row r="1" spans="1:10" x14ac:dyDescent="0.3">
      <c r="A1" s="70" t="s">
        <v>27</v>
      </c>
      <c r="B1" s="70"/>
      <c r="C1" s="70"/>
      <c r="D1" s="70"/>
      <c r="E1" s="70"/>
      <c r="F1" s="70"/>
      <c r="G1" s="70"/>
      <c r="H1" s="70"/>
      <c r="I1" s="70"/>
    </row>
    <row r="2" spans="1:10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10" ht="18.600000000000001" thickBot="1" x14ac:dyDescent="0.4">
      <c r="A3" s="2"/>
      <c r="B3" s="2"/>
      <c r="C3" s="2"/>
      <c r="D3" s="12"/>
      <c r="E3" s="12"/>
      <c r="F3" s="2"/>
      <c r="G3" s="2"/>
      <c r="H3" s="2"/>
      <c r="I3" s="2"/>
    </row>
    <row r="4" spans="1:10" ht="18.600000000000001" thickBot="1" x14ac:dyDescent="0.4">
      <c r="A4" s="2"/>
      <c r="B4" s="82" t="s">
        <v>34</v>
      </c>
      <c r="C4" s="83"/>
      <c r="D4" s="84"/>
      <c r="E4" s="2"/>
      <c r="F4" s="4" t="s">
        <v>41</v>
      </c>
      <c r="G4" s="2"/>
      <c r="H4" s="2"/>
      <c r="I4" s="2"/>
      <c r="J4" s="21"/>
    </row>
    <row r="5" spans="1:10" ht="18" x14ac:dyDescent="0.35">
      <c r="A5" s="2">
        <v>1</v>
      </c>
      <c r="B5" s="90" t="s">
        <v>71</v>
      </c>
      <c r="C5" s="90"/>
      <c r="D5" s="90"/>
      <c r="E5" s="2">
        <v>1</v>
      </c>
      <c r="F5" s="47" t="s">
        <v>175</v>
      </c>
      <c r="G5" s="2"/>
      <c r="H5" s="2"/>
      <c r="I5" s="2"/>
      <c r="J5" s="21"/>
    </row>
    <row r="6" spans="1:10" ht="18" x14ac:dyDescent="0.35">
      <c r="A6" s="2">
        <v>2</v>
      </c>
      <c r="B6" s="90" t="s">
        <v>103</v>
      </c>
      <c r="C6" s="90"/>
      <c r="D6" s="90"/>
      <c r="E6" s="2">
        <v>2</v>
      </c>
      <c r="F6" s="47" t="s">
        <v>102</v>
      </c>
      <c r="G6" s="2"/>
      <c r="H6" s="2"/>
      <c r="I6" s="2"/>
      <c r="J6" s="21"/>
    </row>
    <row r="7" spans="1:10" ht="18" x14ac:dyDescent="0.35">
      <c r="A7" s="2">
        <v>3</v>
      </c>
      <c r="B7" s="90" t="s">
        <v>74</v>
      </c>
      <c r="C7" s="90"/>
      <c r="D7" s="90"/>
      <c r="E7" s="2">
        <v>3</v>
      </c>
      <c r="F7" s="47" t="s">
        <v>105</v>
      </c>
      <c r="G7" s="2"/>
      <c r="H7" s="2"/>
      <c r="I7" s="2"/>
      <c r="J7" s="21"/>
    </row>
    <row r="8" spans="1:10" ht="18" x14ac:dyDescent="0.35">
      <c r="A8" s="2">
        <v>4</v>
      </c>
      <c r="B8" s="90" t="s">
        <v>104</v>
      </c>
      <c r="C8" s="90"/>
      <c r="D8" s="90"/>
      <c r="E8" s="2">
        <v>4</v>
      </c>
      <c r="F8" s="47" t="s">
        <v>106</v>
      </c>
      <c r="G8" s="2"/>
      <c r="H8" s="2"/>
      <c r="I8" s="2"/>
      <c r="J8" s="21"/>
    </row>
    <row r="9" spans="1:10" ht="18.600000000000001" thickBot="1" x14ac:dyDescent="0.4">
      <c r="A9" s="20" t="s">
        <v>53</v>
      </c>
      <c r="B9" s="87" t="s">
        <v>55</v>
      </c>
      <c r="C9" s="87"/>
      <c r="D9" s="87"/>
      <c r="E9" s="87"/>
      <c r="F9" s="87"/>
      <c r="G9" s="87"/>
      <c r="H9" s="87"/>
      <c r="I9" s="87"/>
    </row>
    <row r="10" spans="1:10" ht="18" x14ac:dyDescent="0.3">
      <c r="A10" s="13" t="s">
        <v>5</v>
      </c>
      <c r="B10" s="13" t="s">
        <v>6</v>
      </c>
      <c r="C10" s="13" t="s">
        <v>7</v>
      </c>
      <c r="D10" s="13" t="s">
        <v>8</v>
      </c>
      <c r="E10" s="14" t="s">
        <v>9</v>
      </c>
      <c r="F10" s="14" t="s">
        <v>10</v>
      </c>
      <c r="G10" s="88" t="s">
        <v>11</v>
      </c>
      <c r="H10" s="89"/>
      <c r="I10" s="13" t="s">
        <v>22</v>
      </c>
    </row>
    <row r="11" spans="1:10" x14ac:dyDescent="0.3">
      <c r="A11" s="42">
        <v>1</v>
      </c>
      <c r="B11" s="42" t="s">
        <v>28</v>
      </c>
      <c r="C11" s="43" t="s">
        <v>179</v>
      </c>
      <c r="D11" s="44">
        <v>0.41666666666666669</v>
      </c>
      <c r="E11" s="45" t="str">
        <f>B5</f>
        <v>Burhaniye Nadir Tolun OO</v>
      </c>
      <c r="F11" s="45" t="str">
        <f>B8</f>
        <v>Edremit Mevlana OO</v>
      </c>
      <c r="G11" s="46"/>
      <c r="H11" s="46"/>
      <c r="I11" s="42" t="s">
        <v>206</v>
      </c>
    </row>
    <row r="12" spans="1:10" x14ac:dyDescent="0.3">
      <c r="A12" s="42">
        <v>2</v>
      </c>
      <c r="B12" s="42" t="s">
        <v>29</v>
      </c>
      <c r="C12" s="43" t="s">
        <v>179</v>
      </c>
      <c r="D12" s="44">
        <v>0.45833333333333331</v>
      </c>
      <c r="E12" s="45" t="str">
        <f>B6</f>
        <v>Edremit Kadıköy Leman Akpınar OO</v>
      </c>
      <c r="F12" s="45" t="str">
        <f>B7</f>
        <v>Edremit 75. Yıl OO</v>
      </c>
      <c r="G12" s="46"/>
      <c r="H12" s="46"/>
      <c r="I12" s="42" t="s">
        <v>206</v>
      </c>
    </row>
    <row r="13" spans="1:10" x14ac:dyDescent="0.3">
      <c r="A13" s="42">
        <v>3</v>
      </c>
      <c r="B13" s="42" t="s">
        <v>35</v>
      </c>
      <c r="C13" s="43" t="s">
        <v>179</v>
      </c>
      <c r="D13" s="44">
        <v>0.5</v>
      </c>
      <c r="E13" s="45" t="str">
        <f>F5</f>
        <v>Ö.Y.Edremit Uğur OO</v>
      </c>
      <c r="F13" s="45" t="str">
        <f>F8</f>
        <v>Havran İmam Hatip OO</v>
      </c>
      <c r="G13" s="46"/>
      <c r="H13" s="46"/>
      <c r="I13" s="42" t="s">
        <v>206</v>
      </c>
    </row>
    <row r="14" spans="1:10" x14ac:dyDescent="0.3">
      <c r="A14" s="42">
        <v>4</v>
      </c>
      <c r="B14" s="42" t="s">
        <v>36</v>
      </c>
      <c r="C14" s="43" t="s">
        <v>179</v>
      </c>
      <c r="D14" s="44">
        <v>0.54166666666666663</v>
      </c>
      <c r="E14" s="45" t="str">
        <f>F6</f>
        <v>Havran Sekiz Eylül OO</v>
      </c>
      <c r="F14" s="45" t="str">
        <f>F7</f>
        <v>Edremit Şht.TG.Aydoğan Aydın OO</v>
      </c>
      <c r="G14" s="46"/>
      <c r="H14" s="46"/>
      <c r="I14" s="42" t="s">
        <v>206</v>
      </c>
    </row>
    <row r="15" spans="1:10" x14ac:dyDescent="0.3">
      <c r="A15" s="42">
        <v>5</v>
      </c>
      <c r="B15" s="42" t="s">
        <v>30</v>
      </c>
      <c r="C15" s="43" t="s">
        <v>180</v>
      </c>
      <c r="D15" s="44">
        <v>0.41666666666666669</v>
      </c>
      <c r="E15" s="45" t="str">
        <f>B5</f>
        <v>Burhaniye Nadir Tolun OO</v>
      </c>
      <c r="F15" s="45" t="str">
        <f>B7</f>
        <v>Edremit 75. Yıl OO</v>
      </c>
      <c r="G15" s="46"/>
      <c r="H15" s="46"/>
      <c r="I15" s="42" t="s">
        <v>206</v>
      </c>
    </row>
    <row r="16" spans="1:10" x14ac:dyDescent="0.3">
      <c r="A16" s="42">
        <v>6</v>
      </c>
      <c r="B16" s="42" t="s">
        <v>31</v>
      </c>
      <c r="C16" s="43" t="s">
        <v>180</v>
      </c>
      <c r="D16" s="44">
        <v>0.45833333333333331</v>
      </c>
      <c r="E16" s="45" t="str">
        <f>B8</f>
        <v>Edremit Mevlana OO</v>
      </c>
      <c r="F16" s="45" t="str">
        <f>B6</f>
        <v>Edremit Kadıköy Leman Akpınar OO</v>
      </c>
      <c r="G16" s="46"/>
      <c r="H16" s="46"/>
      <c r="I16" s="42" t="s">
        <v>206</v>
      </c>
    </row>
    <row r="17" spans="1:9" x14ac:dyDescent="0.3">
      <c r="A17" s="42">
        <v>7</v>
      </c>
      <c r="B17" s="42" t="s">
        <v>37</v>
      </c>
      <c r="C17" s="43" t="s">
        <v>180</v>
      </c>
      <c r="D17" s="44">
        <v>0.5</v>
      </c>
      <c r="E17" s="45" t="str">
        <f>F5</f>
        <v>Ö.Y.Edremit Uğur OO</v>
      </c>
      <c r="F17" s="45" t="str">
        <f>F7</f>
        <v>Edremit Şht.TG.Aydoğan Aydın OO</v>
      </c>
      <c r="G17" s="46"/>
      <c r="H17" s="46"/>
      <c r="I17" s="42" t="s">
        <v>206</v>
      </c>
    </row>
    <row r="18" spans="1:9" x14ac:dyDescent="0.3">
      <c r="A18" s="42">
        <v>8</v>
      </c>
      <c r="B18" s="42" t="s">
        <v>38</v>
      </c>
      <c r="C18" s="43" t="s">
        <v>180</v>
      </c>
      <c r="D18" s="44">
        <v>0.54166666666666663</v>
      </c>
      <c r="E18" s="45" t="str">
        <f>F8</f>
        <v>Havran İmam Hatip OO</v>
      </c>
      <c r="F18" s="45" t="str">
        <f>F6</f>
        <v>Havran Sekiz Eylül OO</v>
      </c>
      <c r="G18" s="46"/>
      <c r="H18" s="46"/>
      <c r="I18" s="42" t="s">
        <v>206</v>
      </c>
    </row>
    <row r="19" spans="1:9" x14ac:dyDescent="0.3">
      <c r="A19" s="42">
        <v>9</v>
      </c>
      <c r="B19" s="42" t="s">
        <v>32</v>
      </c>
      <c r="C19" s="43" t="s">
        <v>181</v>
      </c>
      <c r="D19" s="44">
        <v>0.41666666666666669</v>
      </c>
      <c r="E19" s="45" t="str">
        <f>B5</f>
        <v>Burhaniye Nadir Tolun OO</v>
      </c>
      <c r="F19" s="45" t="str">
        <f>B6</f>
        <v>Edremit Kadıköy Leman Akpınar OO</v>
      </c>
      <c r="G19" s="46"/>
      <c r="H19" s="46"/>
      <c r="I19" s="42" t="s">
        <v>206</v>
      </c>
    </row>
    <row r="20" spans="1:9" x14ac:dyDescent="0.3">
      <c r="A20" s="42">
        <v>10</v>
      </c>
      <c r="B20" s="42" t="s">
        <v>33</v>
      </c>
      <c r="C20" s="43" t="s">
        <v>181</v>
      </c>
      <c r="D20" s="44">
        <v>0.45833333333333331</v>
      </c>
      <c r="E20" s="45" t="str">
        <f>B7</f>
        <v>Edremit 75. Yıl OO</v>
      </c>
      <c r="F20" s="45" t="str">
        <f>B8</f>
        <v>Edremit Mevlana OO</v>
      </c>
      <c r="G20" s="46"/>
      <c r="H20" s="46"/>
      <c r="I20" s="42" t="s">
        <v>206</v>
      </c>
    </row>
    <row r="21" spans="1:9" x14ac:dyDescent="0.3">
      <c r="A21" s="42">
        <v>11</v>
      </c>
      <c r="B21" s="42" t="s">
        <v>39</v>
      </c>
      <c r="C21" s="43" t="s">
        <v>181</v>
      </c>
      <c r="D21" s="44">
        <v>0.5</v>
      </c>
      <c r="E21" s="45" t="str">
        <f>F5</f>
        <v>Ö.Y.Edremit Uğur OO</v>
      </c>
      <c r="F21" s="45" t="str">
        <f>F6</f>
        <v>Havran Sekiz Eylül OO</v>
      </c>
      <c r="G21" s="46"/>
      <c r="H21" s="46"/>
      <c r="I21" s="42" t="s">
        <v>206</v>
      </c>
    </row>
    <row r="22" spans="1:9" x14ac:dyDescent="0.3">
      <c r="A22" s="42">
        <v>12</v>
      </c>
      <c r="B22" s="42" t="s">
        <v>40</v>
      </c>
      <c r="C22" s="43" t="s">
        <v>181</v>
      </c>
      <c r="D22" s="44">
        <v>0.54166666666666663</v>
      </c>
      <c r="E22" s="45" t="str">
        <f>F7</f>
        <v>Edremit Şht.TG.Aydoğan Aydın OO</v>
      </c>
      <c r="F22" s="45" t="str">
        <f>F8</f>
        <v>Havran İmam Hatip OO</v>
      </c>
      <c r="G22" s="46"/>
      <c r="H22" s="46"/>
      <c r="I22" s="42" t="s">
        <v>206</v>
      </c>
    </row>
    <row r="24" spans="1:9" x14ac:dyDescent="0.3">
      <c r="F24" s="29" t="s">
        <v>176</v>
      </c>
      <c r="G24" s="77">
        <v>46309</v>
      </c>
      <c r="H24" s="77"/>
      <c r="I24" s="77"/>
    </row>
    <row r="25" spans="1:9" x14ac:dyDescent="0.3">
      <c r="F25" s="29" t="s">
        <v>177</v>
      </c>
      <c r="G25" s="77">
        <f ca="1">TODAY()</f>
        <v>46309</v>
      </c>
      <c r="H25" s="77"/>
      <c r="I25" s="77"/>
    </row>
  </sheetData>
  <mergeCells count="10">
    <mergeCell ref="G24:I24"/>
    <mergeCell ref="G25:I25"/>
    <mergeCell ref="G10:H10"/>
    <mergeCell ref="B9:I9"/>
    <mergeCell ref="A1:I2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E10" sqref="E10:F15"/>
    </sheetView>
  </sheetViews>
  <sheetFormatPr defaultRowHeight="14.4" x14ac:dyDescent="0.3"/>
  <cols>
    <col min="3" max="3" width="12.21875" bestFit="1" customWidth="1"/>
    <col min="5" max="5" width="28.109375" customWidth="1"/>
    <col min="6" max="6" width="30.33203125" customWidth="1"/>
    <col min="9" max="9" width="10.33203125" bestFit="1" customWidth="1"/>
  </cols>
  <sheetData>
    <row r="1" spans="1:9" x14ac:dyDescent="0.3">
      <c r="A1" s="70" t="s">
        <v>42</v>
      </c>
      <c r="B1" s="70"/>
      <c r="C1" s="70"/>
      <c r="D1" s="70"/>
      <c r="E1" s="70"/>
      <c r="F1" s="70"/>
      <c r="G1" s="70"/>
      <c r="H1" s="70"/>
      <c r="I1" s="70"/>
    </row>
    <row r="2" spans="1:9" ht="15" thickBot="1" x14ac:dyDescent="0.35">
      <c r="A2" s="70"/>
      <c r="B2" s="70"/>
      <c r="C2" s="70"/>
      <c r="D2" s="70"/>
      <c r="E2" s="70"/>
      <c r="F2" s="70"/>
      <c r="G2" s="70"/>
      <c r="H2" s="70"/>
      <c r="I2" s="70"/>
    </row>
    <row r="3" spans="1:9" ht="18.600000000000001" thickBot="1" x14ac:dyDescent="0.4">
      <c r="A3" s="2"/>
      <c r="B3" s="82" t="s">
        <v>43</v>
      </c>
      <c r="C3" s="83"/>
      <c r="D3" s="84"/>
      <c r="E3" s="2"/>
      <c r="F3" s="2"/>
    </row>
    <row r="4" spans="1:9" ht="18" x14ac:dyDescent="0.35">
      <c r="A4" s="2">
        <v>1</v>
      </c>
      <c r="B4" s="90" t="s">
        <v>107</v>
      </c>
      <c r="C4" s="90"/>
      <c r="D4" s="90"/>
      <c r="E4" s="2"/>
      <c r="F4" s="2"/>
    </row>
    <row r="5" spans="1:9" ht="18" x14ac:dyDescent="0.35">
      <c r="A5" s="2">
        <v>2</v>
      </c>
      <c r="B5" s="90" t="s">
        <v>108</v>
      </c>
      <c r="C5" s="90"/>
      <c r="D5" s="90"/>
      <c r="E5" s="2"/>
      <c r="F5" s="2"/>
    </row>
    <row r="6" spans="1:9" ht="18" x14ac:dyDescent="0.35">
      <c r="A6" s="2">
        <v>3</v>
      </c>
      <c r="B6" s="90" t="s">
        <v>115</v>
      </c>
      <c r="C6" s="90"/>
      <c r="D6" s="90"/>
      <c r="E6" s="2"/>
      <c r="F6" s="2"/>
    </row>
    <row r="7" spans="1:9" ht="18" x14ac:dyDescent="0.35">
      <c r="A7" s="2">
        <v>4</v>
      </c>
      <c r="B7" s="90" t="s">
        <v>85</v>
      </c>
      <c r="C7" s="90"/>
      <c r="D7" s="90"/>
      <c r="E7" s="2"/>
      <c r="F7" s="2"/>
    </row>
    <row r="8" spans="1:9" ht="18.600000000000001" thickBot="1" x14ac:dyDescent="0.4">
      <c r="A8" s="20" t="s">
        <v>53</v>
      </c>
      <c r="B8" s="87" t="s">
        <v>55</v>
      </c>
      <c r="C8" s="87"/>
      <c r="D8" s="87"/>
      <c r="E8" s="87"/>
      <c r="F8" s="87"/>
      <c r="G8" s="87"/>
      <c r="H8" s="87"/>
      <c r="I8" s="87"/>
    </row>
    <row r="9" spans="1:9" ht="18" x14ac:dyDescent="0.3">
      <c r="A9" s="13" t="s">
        <v>5</v>
      </c>
      <c r="B9" s="13" t="s">
        <v>6</v>
      </c>
      <c r="C9" s="13" t="s">
        <v>7</v>
      </c>
      <c r="D9" s="13" t="s">
        <v>8</v>
      </c>
      <c r="E9" s="28" t="s">
        <v>9</v>
      </c>
      <c r="F9" s="28" t="s">
        <v>10</v>
      </c>
      <c r="G9" s="88" t="s">
        <v>11</v>
      </c>
      <c r="H9" s="89"/>
      <c r="I9" s="13" t="s">
        <v>22</v>
      </c>
    </row>
    <row r="10" spans="1:9" s="22" customFormat="1" ht="13.8" x14ac:dyDescent="0.3">
      <c r="A10" s="42">
        <v>1</v>
      </c>
      <c r="B10" s="42" t="s">
        <v>117</v>
      </c>
      <c r="C10" s="43" t="s">
        <v>179</v>
      </c>
      <c r="D10" s="49">
        <v>0.45833333333333331</v>
      </c>
      <c r="E10" s="45" t="str">
        <f>B4</f>
        <v>Bandırma Yaman Egeli OO</v>
      </c>
      <c r="F10" s="45" t="str">
        <f>B7</f>
        <v>Gönen AİHL</v>
      </c>
      <c r="G10" s="46"/>
      <c r="H10" s="46"/>
      <c r="I10" s="42" t="s">
        <v>207</v>
      </c>
    </row>
    <row r="11" spans="1:9" s="22" customFormat="1" ht="13.8" x14ac:dyDescent="0.3">
      <c r="A11" s="42">
        <v>2</v>
      </c>
      <c r="B11" s="42" t="s">
        <v>44</v>
      </c>
      <c r="C11" s="43" t="s">
        <v>179</v>
      </c>
      <c r="D11" s="49">
        <v>0.54166666666666663</v>
      </c>
      <c r="E11" s="45" t="str">
        <f>B5</f>
        <v>Bandırma İmam Hatip OO</v>
      </c>
      <c r="F11" s="45" t="str">
        <f>B6</f>
        <v>Bandırma Kg.Enver Akoğlu OO</v>
      </c>
      <c r="G11" s="46"/>
      <c r="H11" s="46"/>
      <c r="I11" s="42" t="s">
        <v>207</v>
      </c>
    </row>
    <row r="12" spans="1:9" s="22" customFormat="1" ht="13.8" x14ac:dyDescent="0.3">
      <c r="A12" s="42">
        <v>3</v>
      </c>
      <c r="B12" s="42" t="s">
        <v>118</v>
      </c>
      <c r="C12" s="43" t="s">
        <v>180</v>
      </c>
      <c r="D12" s="49">
        <v>0.45833333333333331</v>
      </c>
      <c r="E12" s="45" t="str">
        <f>B4</f>
        <v>Bandırma Yaman Egeli OO</v>
      </c>
      <c r="F12" s="45" t="str">
        <f>B6</f>
        <v>Bandırma Kg.Enver Akoğlu OO</v>
      </c>
      <c r="G12" s="46"/>
      <c r="H12" s="46"/>
      <c r="I12" s="42" t="s">
        <v>207</v>
      </c>
    </row>
    <row r="13" spans="1:9" s="22" customFormat="1" ht="13.8" x14ac:dyDescent="0.3">
      <c r="A13" s="42">
        <v>4</v>
      </c>
      <c r="B13" s="42" t="s">
        <v>119</v>
      </c>
      <c r="C13" s="43" t="s">
        <v>180</v>
      </c>
      <c r="D13" s="49">
        <v>0.54166666666666663</v>
      </c>
      <c r="E13" s="45" t="str">
        <f>B7</f>
        <v>Gönen AİHL</v>
      </c>
      <c r="F13" s="45" t="str">
        <f>B5</f>
        <v>Bandırma İmam Hatip OO</v>
      </c>
      <c r="G13" s="46"/>
      <c r="H13" s="46"/>
      <c r="I13" s="42" t="s">
        <v>207</v>
      </c>
    </row>
    <row r="14" spans="1:9" s="22" customFormat="1" ht="13.8" x14ac:dyDescent="0.3">
      <c r="A14" s="42">
        <v>5</v>
      </c>
      <c r="B14" s="42" t="s">
        <v>45</v>
      </c>
      <c r="C14" s="48" t="s">
        <v>181</v>
      </c>
      <c r="D14" s="49">
        <v>0.45833333333333331</v>
      </c>
      <c r="E14" s="45" t="str">
        <f>B4</f>
        <v>Bandırma Yaman Egeli OO</v>
      </c>
      <c r="F14" s="45" t="str">
        <f>B5</f>
        <v>Bandırma İmam Hatip OO</v>
      </c>
      <c r="G14" s="46"/>
      <c r="H14" s="46"/>
      <c r="I14" s="42" t="s">
        <v>207</v>
      </c>
    </row>
    <row r="15" spans="1:9" s="22" customFormat="1" ht="13.8" x14ac:dyDescent="0.3">
      <c r="A15" s="42">
        <v>6</v>
      </c>
      <c r="B15" s="42" t="s">
        <v>120</v>
      </c>
      <c r="C15" s="48" t="s">
        <v>181</v>
      </c>
      <c r="D15" s="49">
        <v>0.54166666666666663</v>
      </c>
      <c r="E15" s="45" t="str">
        <f>B6</f>
        <v>Bandırma Kg.Enver Akoğlu OO</v>
      </c>
      <c r="F15" s="45" t="str">
        <f>B7</f>
        <v>Gönen AİHL</v>
      </c>
      <c r="G15" s="46"/>
      <c r="H15" s="46"/>
      <c r="I15" s="42" t="s">
        <v>207</v>
      </c>
    </row>
    <row r="17" spans="6:9" ht="14.4" customHeight="1" x14ac:dyDescent="0.3">
      <c r="F17" s="29" t="s">
        <v>176</v>
      </c>
      <c r="G17" s="77">
        <v>46309</v>
      </c>
      <c r="H17" s="77"/>
      <c r="I17" s="77"/>
    </row>
    <row r="18" spans="6:9" ht="14.4" customHeight="1" x14ac:dyDescent="0.3">
      <c r="F18" s="29" t="s">
        <v>177</v>
      </c>
      <c r="G18" s="77">
        <f ca="1">TODAY()</f>
        <v>46309</v>
      </c>
      <c r="H18" s="77"/>
      <c r="I18" s="77"/>
    </row>
  </sheetData>
  <mergeCells count="10">
    <mergeCell ref="G17:I17"/>
    <mergeCell ref="G18:I18"/>
    <mergeCell ref="A1:I2"/>
    <mergeCell ref="G9:H9"/>
    <mergeCell ref="B8:I8"/>
    <mergeCell ref="B3:D3"/>
    <mergeCell ref="B4:D4"/>
    <mergeCell ref="B5:D5"/>
    <mergeCell ref="B6:D6"/>
    <mergeCell ref="B7:D7"/>
  </mergeCells>
  <pageMargins left="0.7" right="0.7" top="0.75" bottom="0.75" header="0.3" footer="0.3"/>
  <pageSetup paperSize="9" scale="8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15" sqref="F15:I16"/>
    </sheetView>
  </sheetViews>
  <sheetFormatPr defaultRowHeight="14.4" x14ac:dyDescent="0.3"/>
  <cols>
    <col min="3" max="3" width="14.33203125" customWidth="1"/>
    <col min="5" max="6" width="27.109375" bestFit="1" customWidth="1"/>
    <col min="7" max="8" width="5.77734375" customWidth="1"/>
    <col min="9" max="9" width="38.44140625" bestFit="1" customWidth="1"/>
  </cols>
  <sheetData>
    <row r="1" spans="1:9" x14ac:dyDescent="0.3">
      <c r="A1" s="91" t="s">
        <v>49</v>
      </c>
      <c r="B1" s="81"/>
      <c r="C1" s="81"/>
      <c r="D1" s="81"/>
      <c r="E1" s="81"/>
      <c r="F1" s="81"/>
      <c r="G1" s="81"/>
      <c r="H1" s="81"/>
      <c r="I1" s="81"/>
    </row>
    <row r="2" spans="1:9" x14ac:dyDescent="0.3">
      <c r="A2" s="81"/>
      <c r="B2" s="81"/>
      <c r="C2" s="81"/>
      <c r="D2" s="81"/>
      <c r="E2" s="81"/>
      <c r="F2" s="81"/>
      <c r="G2" s="81"/>
      <c r="H2" s="81"/>
      <c r="I2" s="81"/>
    </row>
    <row r="3" spans="1:9" ht="18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9" ht="18.600000000000001" thickBot="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18.600000000000001" thickBot="1" x14ac:dyDescent="0.4">
      <c r="A5" s="3"/>
      <c r="B5" s="82" t="s">
        <v>116</v>
      </c>
      <c r="C5" s="83"/>
      <c r="D5" s="84"/>
      <c r="E5" s="5"/>
      <c r="F5" s="5"/>
      <c r="G5" s="2"/>
      <c r="H5" s="2"/>
      <c r="I5" s="2"/>
    </row>
    <row r="6" spans="1:9" s="22" customFormat="1" ht="13.8" x14ac:dyDescent="0.3">
      <c r="A6" s="22">
        <v>1</v>
      </c>
      <c r="B6" s="92" t="s">
        <v>52</v>
      </c>
      <c r="C6" s="92"/>
      <c r="D6" s="92"/>
      <c r="E6" s="55"/>
      <c r="F6" s="55"/>
    </row>
    <row r="7" spans="1:9" s="22" customFormat="1" ht="13.8" x14ac:dyDescent="0.3">
      <c r="A7" s="22">
        <v>2</v>
      </c>
      <c r="B7" s="93" t="s">
        <v>50</v>
      </c>
      <c r="C7" s="93"/>
      <c r="D7" s="93"/>
      <c r="E7" s="55"/>
      <c r="F7" s="55"/>
    </row>
    <row r="8" spans="1:9" s="22" customFormat="1" ht="13.8" x14ac:dyDescent="0.3">
      <c r="A8" s="22">
        <v>3</v>
      </c>
      <c r="B8" s="93" t="s">
        <v>51</v>
      </c>
      <c r="C8" s="93"/>
      <c r="D8" s="93"/>
      <c r="E8" s="55"/>
      <c r="F8" s="55"/>
    </row>
    <row r="9" spans="1:9" ht="18.600000000000001" thickBot="1" x14ac:dyDescent="0.4">
      <c r="A9" s="20"/>
      <c r="B9" s="87"/>
      <c r="C9" s="87"/>
      <c r="D9" s="87"/>
      <c r="E9" s="87"/>
      <c r="F9" s="87"/>
      <c r="G9" s="87"/>
      <c r="H9" s="87"/>
      <c r="I9" s="87"/>
    </row>
    <row r="10" spans="1:9" ht="18" x14ac:dyDescent="0.35">
      <c r="A10" s="8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0" t="s">
        <v>10</v>
      </c>
      <c r="G10" s="80" t="s">
        <v>11</v>
      </c>
      <c r="H10" s="80"/>
      <c r="I10" s="9" t="s">
        <v>22</v>
      </c>
    </row>
    <row r="11" spans="1:9" s="22" customFormat="1" ht="13.8" x14ac:dyDescent="0.3">
      <c r="A11" s="51">
        <v>1</v>
      </c>
      <c r="B11" s="32" t="s">
        <v>12</v>
      </c>
      <c r="C11" s="43" t="s">
        <v>202</v>
      </c>
      <c r="D11" s="44">
        <v>0.4375</v>
      </c>
      <c r="E11" s="52" t="str">
        <f>B6</f>
        <v>Bandırma Yaman Egeli Ortaokulu</v>
      </c>
      <c r="F11" s="52" t="str">
        <f>B7</f>
        <v>Mehmet Azman Çavuş Ortaokulu</v>
      </c>
      <c r="G11" s="53"/>
      <c r="H11" s="53"/>
      <c r="I11" s="32" t="s">
        <v>182</v>
      </c>
    </row>
    <row r="12" spans="1:9" s="22" customFormat="1" ht="13.8" x14ac:dyDescent="0.3">
      <c r="A12" s="51">
        <v>2</v>
      </c>
      <c r="B12" s="32" t="s">
        <v>15</v>
      </c>
      <c r="C12" s="43" t="s">
        <v>204</v>
      </c>
      <c r="D12" s="44">
        <v>0.4375</v>
      </c>
      <c r="E12" s="52" t="str">
        <f>B8</f>
        <v>Bigadiç Atatürk Ortaokulu</v>
      </c>
      <c r="F12" s="52" t="str">
        <f>B6</f>
        <v>Bandırma Yaman Egeli Ortaokulu</v>
      </c>
      <c r="G12" s="53"/>
      <c r="H12" s="53"/>
      <c r="I12" s="32" t="s">
        <v>182</v>
      </c>
    </row>
    <row r="13" spans="1:9" s="22" customFormat="1" ht="13.8" x14ac:dyDescent="0.3">
      <c r="A13" s="51">
        <v>3</v>
      </c>
      <c r="B13" s="32" t="s">
        <v>18</v>
      </c>
      <c r="C13" s="43" t="s">
        <v>205</v>
      </c>
      <c r="D13" s="44">
        <v>0.4375</v>
      </c>
      <c r="E13" s="52" t="str">
        <f>B7</f>
        <v>Mehmet Azman Çavuş Ortaokulu</v>
      </c>
      <c r="F13" s="52" t="str">
        <f>B8</f>
        <v>Bigadiç Atatürk Ortaokulu</v>
      </c>
      <c r="G13" s="53"/>
      <c r="H13" s="53"/>
      <c r="I13" s="32" t="s">
        <v>182</v>
      </c>
    </row>
    <row r="15" spans="1:9" x14ac:dyDescent="0.3">
      <c r="A15" s="27"/>
      <c r="B15" s="76" t="s">
        <v>48</v>
      </c>
      <c r="C15" s="76"/>
      <c r="D15" s="76"/>
      <c r="E15" s="76"/>
      <c r="F15" s="29" t="s">
        <v>176</v>
      </c>
      <c r="G15" s="77">
        <v>46309</v>
      </c>
      <c r="H15" s="77"/>
      <c r="I15" s="77"/>
    </row>
    <row r="16" spans="1:9" x14ac:dyDescent="0.3">
      <c r="A16" s="27">
        <v>1</v>
      </c>
      <c r="B16" s="73"/>
      <c r="C16" s="73"/>
      <c r="D16" s="73"/>
      <c r="E16" s="73"/>
      <c r="F16" s="29" t="s">
        <v>177</v>
      </c>
      <c r="G16" s="77">
        <f ca="1">TODAY()</f>
        <v>46309</v>
      </c>
      <c r="H16" s="77"/>
      <c r="I16" s="77"/>
    </row>
    <row r="17" spans="1:5" x14ac:dyDescent="0.3">
      <c r="A17" s="27">
        <v>2</v>
      </c>
      <c r="B17" s="73"/>
      <c r="C17" s="73"/>
      <c r="D17" s="73"/>
      <c r="E17" s="73"/>
    </row>
    <row r="18" spans="1:5" x14ac:dyDescent="0.3">
      <c r="A18" s="27">
        <v>3</v>
      </c>
      <c r="B18" s="72"/>
      <c r="C18" s="72"/>
      <c r="D18" s="72"/>
      <c r="E18" s="72"/>
    </row>
  </sheetData>
  <mergeCells count="13">
    <mergeCell ref="B15:E15"/>
    <mergeCell ref="B16:E16"/>
    <mergeCell ref="B17:E17"/>
    <mergeCell ref="B18:E18"/>
    <mergeCell ref="G10:H10"/>
    <mergeCell ref="G15:I15"/>
    <mergeCell ref="G16:I16"/>
    <mergeCell ref="B9:I9"/>
    <mergeCell ref="A1:I2"/>
    <mergeCell ref="B5:D5"/>
    <mergeCell ref="B6:D6"/>
    <mergeCell ref="B7:D7"/>
    <mergeCell ref="B8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="85" zoomScaleNormal="85" workbookViewId="0">
      <selection activeCell="I10" sqref="I10"/>
    </sheetView>
  </sheetViews>
  <sheetFormatPr defaultRowHeight="14.4" x14ac:dyDescent="0.3"/>
  <cols>
    <col min="1" max="1" width="8.6640625" bestFit="1" customWidth="1"/>
    <col min="2" max="2" width="12.33203125" bestFit="1" customWidth="1"/>
    <col min="3" max="3" width="15.44140625" bestFit="1" customWidth="1"/>
    <col min="4" max="4" width="9.44140625" customWidth="1"/>
    <col min="5" max="5" width="34" bestFit="1" customWidth="1"/>
    <col min="6" max="6" width="40.109375" bestFit="1" customWidth="1"/>
    <col min="7" max="8" width="5.6640625" customWidth="1"/>
    <col min="9" max="9" width="38.44140625" bestFit="1" customWidth="1"/>
  </cols>
  <sheetData>
    <row r="1" spans="1:11" ht="14.4" customHeight="1" x14ac:dyDescent="0.3">
      <c r="A1" s="81" t="s">
        <v>65</v>
      </c>
      <c r="B1" s="81"/>
      <c r="C1" s="81"/>
      <c r="D1" s="81"/>
      <c r="E1" s="81"/>
      <c r="F1" s="81"/>
      <c r="G1" s="81"/>
      <c r="H1" s="81"/>
      <c r="I1" s="81"/>
    </row>
    <row r="2" spans="1:11" ht="15" thickBot="1" x14ac:dyDescent="0.35">
      <c r="A2" s="81"/>
      <c r="B2" s="81"/>
      <c r="C2" s="81"/>
      <c r="D2" s="81"/>
      <c r="E2" s="81"/>
      <c r="F2" s="81"/>
      <c r="G2" s="81"/>
      <c r="H2" s="81"/>
      <c r="I2" s="81"/>
    </row>
    <row r="3" spans="1:11" ht="18.600000000000001" thickBot="1" x14ac:dyDescent="0.4">
      <c r="A3" s="3"/>
      <c r="B3" s="82" t="s">
        <v>2</v>
      </c>
      <c r="C3" s="83"/>
      <c r="D3" s="84"/>
      <c r="E3" s="25" t="s">
        <v>3</v>
      </c>
      <c r="F3" s="25" t="s">
        <v>4</v>
      </c>
      <c r="G3" s="5"/>
      <c r="H3" s="5"/>
      <c r="I3" s="5"/>
      <c r="J3" s="22"/>
      <c r="K3" s="22"/>
    </row>
    <row r="4" spans="1:11" ht="15" customHeight="1" x14ac:dyDescent="0.35">
      <c r="A4" s="2">
        <v>1</v>
      </c>
      <c r="B4" s="86" t="s">
        <v>54</v>
      </c>
      <c r="C4" s="86"/>
      <c r="D4" s="86"/>
      <c r="E4" s="26" t="s">
        <v>110</v>
      </c>
      <c r="F4" s="26" t="s">
        <v>112</v>
      </c>
      <c r="G4" s="7"/>
      <c r="H4" s="7"/>
      <c r="I4" s="7"/>
      <c r="J4" s="22"/>
      <c r="K4" s="22"/>
    </row>
    <row r="5" spans="1:11" ht="18" x14ac:dyDescent="0.35">
      <c r="A5" s="2">
        <v>2</v>
      </c>
      <c r="B5" s="86" t="s">
        <v>115</v>
      </c>
      <c r="C5" s="86"/>
      <c r="D5" s="86"/>
      <c r="E5" s="26" t="s">
        <v>109</v>
      </c>
      <c r="F5" s="26" t="s">
        <v>96</v>
      </c>
      <c r="G5" s="7"/>
      <c r="H5" s="7"/>
      <c r="I5" s="7"/>
      <c r="J5" s="22"/>
      <c r="K5" s="22"/>
    </row>
    <row r="6" spans="1:11" ht="18" x14ac:dyDescent="0.35">
      <c r="A6" s="2">
        <v>3</v>
      </c>
      <c r="B6" s="86" t="s">
        <v>97</v>
      </c>
      <c r="C6" s="86"/>
      <c r="D6" s="86"/>
      <c r="E6" s="26" t="s">
        <v>111</v>
      </c>
      <c r="F6" s="26" t="s">
        <v>107</v>
      </c>
      <c r="G6" s="7"/>
      <c r="H6" s="7"/>
      <c r="I6" s="7"/>
      <c r="J6" s="22"/>
      <c r="K6" s="22"/>
    </row>
    <row r="7" spans="1:11" ht="18" x14ac:dyDescent="0.35">
      <c r="A7" s="2">
        <v>4</v>
      </c>
      <c r="B7" s="86" t="s">
        <v>114</v>
      </c>
      <c r="C7" s="86"/>
      <c r="D7" s="86"/>
      <c r="E7" s="26" t="s">
        <v>113</v>
      </c>
      <c r="F7" s="2"/>
      <c r="G7" s="26"/>
      <c r="H7" s="2"/>
      <c r="I7" s="2"/>
      <c r="J7" s="22"/>
      <c r="K7" s="22"/>
    </row>
    <row r="8" spans="1:11" ht="18.600000000000001" thickBot="1" x14ac:dyDescent="0.4">
      <c r="A8" s="2"/>
      <c r="B8" s="2"/>
      <c r="C8" s="2"/>
      <c r="D8" s="2"/>
      <c r="E8" s="2"/>
      <c r="F8" s="2"/>
      <c r="G8" s="2"/>
      <c r="H8" s="2"/>
      <c r="I8" s="2"/>
      <c r="J8" s="22"/>
      <c r="K8" s="22"/>
    </row>
    <row r="9" spans="1:11" ht="18" x14ac:dyDescent="0.35">
      <c r="A9" s="8" t="s">
        <v>5</v>
      </c>
      <c r="B9" s="24" t="s">
        <v>6</v>
      </c>
      <c r="C9" s="24" t="s">
        <v>7</v>
      </c>
      <c r="D9" s="24" t="s">
        <v>8</v>
      </c>
      <c r="E9" s="24" t="s">
        <v>9</v>
      </c>
      <c r="F9" s="24" t="s">
        <v>10</v>
      </c>
      <c r="G9" s="80" t="s">
        <v>11</v>
      </c>
      <c r="H9" s="80"/>
      <c r="I9" s="24" t="s">
        <v>161</v>
      </c>
      <c r="J9" s="22"/>
      <c r="K9" s="22"/>
    </row>
    <row r="10" spans="1:11" ht="15.6" x14ac:dyDescent="0.3">
      <c r="A10" s="33">
        <v>1</v>
      </c>
      <c r="B10" s="34" t="s">
        <v>23</v>
      </c>
      <c r="C10" s="35" t="s">
        <v>196</v>
      </c>
      <c r="D10" s="36">
        <v>0.45833333333333331</v>
      </c>
      <c r="E10" s="34" t="str">
        <f>B4</f>
        <v>Kabakdere OO</v>
      </c>
      <c r="F10" s="34" t="str">
        <f>B7</f>
        <v>Bakacak Şht.Yüksel Bayhan OO</v>
      </c>
      <c r="G10" s="37"/>
      <c r="H10" s="37"/>
      <c r="I10" s="32" t="s">
        <v>182</v>
      </c>
      <c r="J10" s="23"/>
      <c r="K10" s="22"/>
    </row>
    <row r="11" spans="1:11" ht="15.6" x14ac:dyDescent="0.3">
      <c r="A11" s="33">
        <v>2</v>
      </c>
      <c r="B11" s="34" t="s">
        <v>18</v>
      </c>
      <c r="C11" s="35" t="s">
        <v>196</v>
      </c>
      <c r="D11" s="36">
        <v>0.54166666666666663</v>
      </c>
      <c r="E11" s="34" t="str">
        <f>B5</f>
        <v>Bandırma Kg.Enver Akoğlu OO</v>
      </c>
      <c r="F11" s="34" t="str">
        <f>B6</f>
        <v>Dursunbey Atatürk OO</v>
      </c>
      <c r="G11" s="37"/>
      <c r="H11" s="37"/>
      <c r="I11" s="32" t="s">
        <v>182</v>
      </c>
      <c r="J11" s="22"/>
      <c r="K11" s="22"/>
    </row>
    <row r="12" spans="1:11" ht="15.6" x14ac:dyDescent="0.3">
      <c r="A12" s="33">
        <v>3</v>
      </c>
      <c r="B12" s="34" t="s">
        <v>162</v>
      </c>
      <c r="C12" s="35" t="s">
        <v>197</v>
      </c>
      <c r="D12" s="36">
        <v>0.41666666666666669</v>
      </c>
      <c r="E12" s="34" t="str">
        <f>E4</f>
        <v>Sındırgı Cumhuriyet OO</v>
      </c>
      <c r="F12" s="34" t="str">
        <f>E7</f>
        <v>Ö.İz.K.Selma Caner OO</v>
      </c>
      <c r="G12" s="37"/>
      <c r="H12" s="37"/>
      <c r="I12" s="32" t="s">
        <v>182</v>
      </c>
      <c r="J12" s="22"/>
      <c r="K12" s="22"/>
    </row>
    <row r="13" spans="1:11" ht="15.6" x14ac:dyDescent="0.3">
      <c r="A13" s="33">
        <v>4</v>
      </c>
      <c r="B13" s="34" t="s">
        <v>19</v>
      </c>
      <c r="C13" s="35" t="s">
        <v>197</v>
      </c>
      <c r="D13" s="36">
        <v>0.47916666666666669</v>
      </c>
      <c r="E13" s="34" t="str">
        <f>E5</f>
        <v>Bigadiç Atatürk OO</v>
      </c>
      <c r="F13" s="34" t="str">
        <f>E6</f>
        <v>Karahallılar OO</v>
      </c>
      <c r="G13" s="37"/>
      <c r="H13" s="37"/>
      <c r="I13" s="32" t="s">
        <v>182</v>
      </c>
      <c r="J13" s="22"/>
      <c r="K13" s="22"/>
    </row>
    <row r="14" spans="1:11" ht="15.6" x14ac:dyDescent="0.3">
      <c r="A14" s="33">
        <v>5</v>
      </c>
      <c r="B14" s="34" t="s">
        <v>14</v>
      </c>
      <c r="C14" s="35" t="s">
        <v>197</v>
      </c>
      <c r="D14" s="36">
        <v>0.54166666666666663</v>
      </c>
      <c r="E14" s="34" t="str">
        <f>F4</f>
        <v>Susurluk Göbel Şht.Nusret Kula OO</v>
      </c>
      <c r="F14" s="34" t="str">
        <f>F5</f>
        <v>ACTNOO</v>
      </c>
      <c r="G14" s="37"/>
      <c r="H14" s="37"/>
      <c r="I14" s="32" t="s">
        <v>182</v>
      </c>
      <c r="J14" s="22"/>
      <c r="K14" s="22"/>
    </row>
    <row r="15" spans="1:11" ht="15.6" x14ac:dyDescent="0.3">
      <c r="A15" s="33">
        <v>6</v>
      </c>
      <c r="B15" s="34" t="s">
        <v>24</v>
      </c>
      <c r="C15" s="35" t="s">
        <v>198</v>
      </c>
      <c r="D15" s="36">
        <v>0.45833333333333331</v>
      </c>
      <c r="E15" s="34" t="str">
        <f>B4</f>
        <v>Kabakdere OO</v>
      </c>
      <c r="F15" s="34" t="str">
        <f>B6</f>
        <v>Dursunbey Atatürk OO</v>
      </c>
      <c r="G15" s="37"/>
      <c r="H15" s="37"/>
      <c r="I15" s="32" t="s">
        <v>182</v>
      </c>
      <c r="J15" s="22"/>
      <c r="K15" s="22"/>
    </row>
    <row r="16" spans="1:11" ht="15.6" x14ac:dyDescent="0.3">
      <c r="A16" s="33">
        <v>7</v>
      </c>
      <c r="B16" s="34" t="s">
        <v>25</v>
      </c>
      <c r="C16" s="35" t="s">
        <v>198</v>
      </c>
      <c r="D16" s="36">
        <v>0.54166666666666663</v>
      </c>
      <c r="E16" s="34" t="str">
        <f>B7</f>
        <v>Bakacak Şht.Yüksel Bayhan OO</v>
      </c>
      <c r="F16" s="34" t="str">
        <f>B5</f>
        <v>Bandırma Kg.Enver Akoğlu OO</v>
      </c>
      <c r="G16" s="37"/>
      <c r="H16" s="37"/>
      <c r="I16" s="32" t="s">
        <v>182</v>
      </c>
    </row>
    <row r="17" spans="1:9" ht="15.6" x14ac:dyDescent="0.3">
      <c r="A17" s="33">
        <v>8</v>
      </c>
      <c r="B17" s="34" t="s">
        <v>163</v>
      </c>
      <c r="C17" s="35" t="s">
        <v>199</v>
      </c>
      <c r="D17" s="36">
        <v>0.41666666666666669</v>
      </c>
      <c r="E17" s="34" t="str">
        <f>E4</f>
        <v>Sındırgı Cumhuriyet OO</v>
      </c>
      <c r="F17" s="34" t="str">
        <f>E6</f>
        <v>Karahallılar OO</v>
      </c>
      <c r="G17" s="37"/>
      <c r="H17" s="37"/>
      <c r="I17" s="32" t="s">
        <v>182</v>
      </c>
    </row>
    <row r="18" spans="1:9" ht="15.6" x14ac:dyDescent="0.3">
      <c r="A18" s="33">
        <v>9</v>
      </c>
      <c r="B18" s="34" t="s">
        <v>164</v>
      </c>
      <c r="C18" s="35" t="s">
        <v>199</v>
      </c>
      <c r="D18" s="36">
        <v>0.47916666666666669</v>
      </c>
      <c r="E18" s="34" t="str">
        <f>E7</f>
        <v>Ö.İz.K.Selma Caner OO</v>
      </c>
      <c r="F18" s="34" t="str">
        <f>E5</f>
        <v>Bigadiç Atatürk OO</v>
      </c>
      <c r="G18" s="37"/>
      <c r="H18" s="37"/>
      <c r="I18" s="32" t="s">
        <v>182</v>
      </c>
    </row>
    <row r="19" spans="1:9" ht="15.6" x14ac:dyDescent="0.3">
      <c r="A19" s="33">
        <v>10</v>
      </c>
      <c r="B19" s="34" t="s">
        <v>58</v>
      </c>
      <c r="C19" s="35" t="s">
        <v>199</v>
      </c>
      <c r="D19" s="36">
        <v>0.54166666666666663</v>
      </c>
      <c r="E19" s="34" t="str">
        <f>F6</f>
        <v>Bandırma Yaman Egeli OO</v>
      </c>
      <c r="F19" s="34" t="str">
        <f>F4</f>
        <v>Susurluk Göbel Şht.Nusret Kula OO</v>
      </c>
      <c r="G19" s="37"/>
      <c r="H19" s="37"/>
      <c r="I19" s="32" t="s">
        <v>182</v>
      </c>
    </row>
    <row r="20" spans="1:9" ht="15.6" x14ac:dyDescent="0.3">
      <c r="A20" s="33">
        <v>11</v>
      </c>
      <c r="B20" s="34" t="s">
        <v>12</v>
      </c>
      <c r="C20" s="35" t="s">
        <v>200</v>
      </c>
      <c r="D20" s="36">
        <v>0.45833333333333331</v>
      </c>
      <c r="E20" s="34" t="str">
        <f>B4</f>
        <v>Kabakdere OO</v>
      </c>
      <c r="F20" s="34" t="str">
        <f>B5</f>
        <v>Bandırma Kg.Enver Akoğlu OO</v>
      </c>
      <c r="G20" s="37"/>
      <c r="H20" s="37"/>
      <c r="I20" s="32" t="s">
        <v>182</v>
      </c>
    </row>
    <row r="21" spans="1:9" ht="15.6" x14ac:dyDescent="0.3">
      <c r="A21" s="33">
        <v>12</v>
      </c>
      <c r="B21" s="34" t="s">
        <v>26</v>
      </c>
      <c r="C21" s="35" t="s">
        <v>200</v>
      </c>
      <c r="D21" s="36">
        <v>0.54166666666666663</v>
      </c>
      <c r="E21" s="34" t="str">
        <f>B6</f>
        <v>Dursunbey Atatürk OO</v>
      </c>
      <c r="F21" s="34" t="str">
        <f>B7</f>
        <v>Bakacak Şht.Yüksel Bayhan OO</v>
      </c>
      <c r="G21" s="37"/>
      <c r="H21" s="37"/>
      <c r="I21" s="32" t="s">
        <v>182</v>
      </c>
    </row>
    <row r="22" spans="1:9" ht="15.6" x14ac:dyDescent="0.3">
      <c r="A22" s="33">
        <v>13</v>
      </c>
      <c r="B22" s="34" t="s">
        <v>13</v>
      </c>
      <c r="C22" s="35" t="s">
        <v>201</v>
      </c>
      <c r="D22" s="36">
        <v>0.41666666666666669</v>
      </c>
      <c r="E22" s="34" t="str">
        <f>E4</f>
        <v>Sındırgı Cumhuriyet OO</v>
      </c>
      <c r="F22" s="34" t="str">
        <f>E5</f>
        <v>Bigadiç Atatürk OO</v>
      </c>
      <c r="G22" s="37"/>
      <c r="H22" s="37"/>
      <c r="I22" s="32" t="s">
        <v>182</v>
      </c>
    </row>
    <row r="23" spans="1:9" ht="15.6" x14ac:dyDescent="0.3">
      <c r="A23" s="33">
        <v>14</v>
      </c>
      <c r="B23" s="34" t="s">
        <v>165</v>
      </c>
      <c r="C23" s="35" t="s">
        <v>201</v>
      </c>
      <c r="D23" s="36">
        <v>0.47916666666666669</v>
      </c>
      <c r="E23" s="34" t="str">
        <f>E6</f>
        <v>Karahallılar OO</v>
      </c>
      <c r="F23" s="34" t="str">
        <f>E7</f>
        <v>Ö.İz.K.Selma Caner OO</v>
      </c>
      <c r="G23" s="37"/>
      <c r="H23" s="37"/>
      <c r="I23" s="32" t="s">
        <v>182</v>
      </c>
    </row>
    <row r="24" spans="1:9" ht="16.2" thickBot="1" x14ac:dyDescent="0.35">
      <c r="A24" s="33">
        <v>15</v>
      </c>
      <c r="B24" s="34" t="s">
        <v>20</v>
      </c>
      <c r="C24" s="35" t="s">
        <v>201</v>
      </c>
      <c r="D24" s="36">
        <v>0.54166666666666663</v>
      </c>
      <c r="E24" s="34" t="str">
        <f>F5</f>
        <v>ACTNOO</v>
      </c>
      <c r="F24" s="34" t="str">
        <f>F6</f>
        <v>Bandırma Yaman Egeli OO</v>
      </c>
      <c r="G24" s="37"/>
      <c r="H24" s="37"/>
      <c r="I24" s="32" t="s">
        <v>182</v>
      </c>
    </row>
    <row r="25" spans="1:9" ht="18" x14ac:dyDescent="0.35">
      <c r="A25" s="8" t="s">
        <v>5</v>
      </c>
      <c r="B25" s="24" t="s">
        <v>6</v>
      </c>
      <c r="C25" s="24" t="s">
        <v>7</v>
      </c>
      <c r="D25" s="24" t="s">
        <v>8</v>
      </c>
      <c r="E25" s="24" t="s">
        <v>9</v>
      </c>
      <c r="F25" s="24" t="s">
        <v>10</v>
      </c>
      <c r="G25" s="80" t="s">
        <v>11</v>
      </c>
      <c r="H25" s="80"/>
      <c r="I25" s="24" t="s">
        <v>22</v>
      </c>
    </row>
    <row r="26" spans="1:9" ht="15.6" x14ac:dyDescent="0.3">
      <c r="A26" s="33" t="s">
        <v>121</v>
      </c>
      <c r="B26" s="34" t="s">
        <v>166</v>
      </c>
      <c r="C26" s="40" t="s">
        <v>202</v>
      </c>
      <c r="D26" s="36">
        <v>0.5</v>
      </c>
      <c r="E26" s="34"/>
      <c r="F26" s="34"/>
      <c r="G26" s="37"/>
      <c r="H26" s="37"/>
      <c r="I26" s="32" t="s">
        <v>182</v>
      </c>
    </row>
    <row r="27" spans="1:9" ht="15.6" x14ac:dyDescent="0.3">
      <c r="A27" s="33" t="s">
        <v>122</v>
      </c>
      <c r="B27" s="34" t="s">
        <v>167</v>
      </c>
      <c r="C27" s="40" t="s">
        <v>202</v>
      </c>
      <c r="D27" s="36">
        <v>0.5625</v>
      </c>
      <c r="E27" s="34"/>
      <c r="F27" s="34"/>
      <c r="G27" s="37"/>
      <c r="H27" s="37"/>
      <c r="I27" s="32" t="s">
        <v>182</v>
      </c>
    </row>
    <row r="28" spans="1:9" ht="15.6" x14ac:dyDescent="0.3">
      <c r="A28" s="33" t="s">
        <v>123</v>
      </c>
      <c r="B28" s="34" t="s">
        <v>168</v>
      </c>
      <c r="C28" s="40" t="s">
        <v>203</v>
      </c>
      <c r="D28" s="36">
        <v>0.45833333333333331</v>
      </c>
      <c r="E28" s="34"/>
      <c r="F28" s="34"/>
      <c r="G28" s="37"/>
      <c r="H28" s="37"/>
      <c r="I28" s="32" t="s">
        <v>182</v>
      </c>
    </row>
    <row r="29" spans="1:9" ht="16.2" thickBot="1" x14ac:dyDescent="0.35">
      <c r="A29" s="33" t="s">
        <v>124</v>
      </c>
      <c r="B29" s="34" t="s">
        <v>169</v>
      </c>
      <c r="C29" s="40" t="s">
        <v>203</v>
      </c>
      <c r="D29" s="36">
        <v>0.54166666666666663</v>
      </c>
      <c r="E29" s="34"/>
      <c r="F29" s="34"/>
      <c r="G29" s="37"/>
      <c r="H29" s="37"/>
      <c r="I29" s="32" t="s">
        <v>182</v>
      </c>
    </row>
    <row r="30" spans="1:9" ht="18" x14ac:dyDescent="0.35">
      <c r="A30" s="8" t="s">
        <v>5</v>
      </c>
      <c r="B30" s="24" t="s">
        <v>6</v>
      </c>
      <c r="C30" s="24" t="s">
        <v>7</v>
      </c>
      <c r="D30" s="24" t="s">
        <v>8</v>
      </c>
      <c r="E30" s="24" t="s">
        <v>9</v>
      </c>
      <c r="F30" s="24" t="s">
        <v>10</v>
      </c>
      <c r="G30" s="80" t="s">
        <v>11</v>
      </c>
      <c r="H30" s="80"/>
      <c r="I30" s="24" t="s">
        <v>22</v>
      </c>
    </row>
    <row r="31" spans="1:9" ht="15.6" x14ac:dyDescent="0.3">
      <c r="A31" s="33" t="s">
        <v>145</v>
      </c>
      <c r="B31" s="34" t="s">
        <v>151</v>
      </c>
      <c r="C31" s="40" t="s">
        <v>204</v>
      </c>
      <c r="D31" s="36">
        <v>0.5</v>
      </c>
      <c r="E31" s="34"/>
      <c r="F31" s="34"/>
      <c r="G31" s="37"/>
      <c r="H31" s="37"/>
      <c r="I31" s="32" t="s">
        <v>182</v>
      </c>
    </row>
    <row r="32" spans="1:9" ht="16.2" thickBot="1" x14ac:dyDescent="0.35">
      <c r="A32" s="33" t="s">
        <v>146</v>
      </c>
      <c r="B32" s="34" t="s">
        <v>152</v>
      </c>
      <c r="C32" s="40" t="s">
        <v>204</v>
      </c>
      <c r="D32" s="36">
        <v>0.5625</v>
      </c>
      <c r="E32" s="34"/>
      <c r="F32" s="34"/>
      <c r="G32" s="37"/>
      <c r="H32" s="37"/>
      <c r="I32" s="32" t="s">
        <v>182</v>
      </c>
    </row>
    <row r="33" spans="1:9" ht="18" x14ac:dyDescent="0.35">
      <c r="A33" s="8" t="s">
        <v>5</v>
      </c>
      <c r="B33" s="24" t="s">
        <v>6</v>
      </c>
      <c r="C33" s="24" t="s">
        <v>7</v>
      </c>
      <c r="D33" s="24" t="s">
        <v>8</v>
      </c>
      <c r="E33" s="24" t="s">
        <v>9</v>
      </c>
      <c r="F33" s="24" t="s">
        <v>10</v>
      </c>
      <c r="G33" s="80" t="s">
        <v>11</v>
      </c>
      <c r="H33" s="80"/>
      <c r="I33" s="24" t="s">
        <v>22</v>
      </c>
    </row>
    <row r="34" spans="1:9" ht="15.6" x14ac:dyDescent="0.3">
      <c r="A34" s="17" t="s">
        <v>46</v>
      </c>
      <c r="B34" s="34"/>
      <c r="C34" s="40" t="s">
        <v>205</v>
      </c>
      <c r="D34" s="36">
        <v>0.5</v>
      </c>
      <c r="E34" s="34"/>
      <c r="F34" s="34"/>
      <c r="G34" s="37"/>
      <c r="H34" s="37"/>
      <c r="I34" s="32" t="s">
        <v>182</v>
      </c>
    </row>
    <row r="35" spans="1:9" ht="15.6" x14ac:dyDescent="0.3">
      <c r="A35" s="33" t="s">
        <v>47</v>
      </c>
      <c r="B35" s="34"/>
      <c r="C35" s="40" t="s">
        <v>205</v>
      </c>
      <c r="D35" s="36">
        <v>0.5625</v>
      </c>
      <c r="E35" s="34"/>
      <c r="F35" s="34"/>
      <c r="G35" s="37"/>
      <c r="H35" s="37"/>
      <c r="I35" s="32" t="s">
        <v>182</v>
      </c>
    </row>
    <row r="37" spans="1:9" x14ac:dyDescent="0.3">
      <c r="A37" s="27"/>
      <c r="B37" s="76" t="s">
        <v>48</v>
      </c>
      <c r="C37" s="76"/>
      <c r="D37" s="76"/>
      <c r="E37" s="76"/>
      <c r="F37" s="29" t="s">
        <v>176</v>
      </c>
      <c r="G37" s="77">
        <v>46309</v>
      </c>
      <c r="H37" s="77"/>
      <c r="I37" s="77"/>
    </row>
    <row r="38" spans="1:9" x14ac:dyDescent="0.3">
      <c r="A38" s="27">
        <v>1</v>
      </c>
      <c r="B38" s="73"/>
      <c r="C38" s="73"/>
      <c r="D38" s="73"/>
      <c r="E38" s="73"/>
      <c r="F38" s="29" t="s">
        <v>177</v>
      </c>
      <c r="G38" s="77">
        <f ca="1">TODAY()</f>
        <v>46309</v>
      </c>
      <c r="H38" s="77"/>
      <c r="I38" s="77"/>
    </row>
    <row r="39" spans="1:9" x14ac:dyDescent="0.3">
      <c r="A39" s="27">
        <v>2</v>
      </c>
      <c r="B39" s="73"/>
      <c r="C39" s="73"/>
      <c r="D39" s="73"/>
      <c r="E39" s="73"/>
    </row>
    <row r="40" spans="1:9" x14ac:dyDescent="0.3">
      <c r="A40" s="27">
        <v>3</v>
      </c>
      <c r="B40" s="72"/>
      <c r="C40" s="72"/>
      <c r="D40" s="72"/>
      <c r="E40" s="72"/>
    </row>
    <row r="41" spans="1:9" x14ac:dyDescent="0.3">
      <c r="A41" s="27">
        <v>4</v>
      </c>
      <c r="B41" s="73"/>
      <c r="C41" s="73"/>
      <c r="D41" s="73"/>
      <c r="E41" s="73"/>
    </row>
  </sheetData>
  <mergeCells count="17">
    <mergeCell ref="B40:E40"/>
    <mergeCell ref="B41:E41"/>
    <mergeCell ref="G30:H30"/>
    <mergeCell ref="G33:H33"/>
    <mergeCell ref="B37:E37"/>
    <mergeCell ref="B38:E38"/>
    <mergeCell ref="B39:E39"/>
    <mergeCell ref="G37:I37"/>
    <mergeCell ref="G38:I38"/>
    <mergeCell ref="B3:D3"/>
    <mergeCell ref="G9:H9"/>
    <mergeCell ref="G25:H25"/>
    <mergeCell ref="A1:I2"/>
    <mergeCell ref="B4:D4"/>
    <mergeCell ref="B5:D5"/>
    <mergeCell ref="B6:D6"/>
    <mergeCell ref="B7:D7"/>
  </mergeCells>
  <pageMargins left="0.7" right="0.7" top="0.75" bottom="0.75" header="0.3" footer="0.3"/>
  <pageSetup paperSize="9" scale="68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12" sqref="E12:F21"/>
    </sheetView>
  </sheetViews>
  <sheetFormatPr defaultRowHeight="14.4" x14ac:dyDescent="0.3"/>
  <cols>
    <col min="3" max="3" width="14" bestFit="1" customWidth="1"/>
    <col min="5" max="6" width="24.109375" bestFit="1" customWidth="1"/>
    <col min="9" max="9" width="20.6640625" bestFit="1" customWidth="1"/>
  </cols>
  <sheetData>
    <row r="1" spans="1:9" x14ac:dyDescent="0.3">
      <c r="A1" s="70" t="s">
        <v>64</v>
      </c>
      <c r="B1" s="70"/>
      <c r="C1" s="70"/>
      <c r="D1" s="70"/>
      <c r="E1" s="70"/>
      <c r="F1" s="70"/>
      <c r="G1" s="70"/>
      <c r="H1" s="70"/>
      <c r="I1" s="70"/>
    </row>
    <row r="2" spans="1:9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9" ht="18.600000000000001" thickBo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9" ht="18.600000000000001" thickBot="1" x14ac:dyDescent="0.4">
      <c r="A4" s="3"/>
      <c r="B4" s="82" t="s">
        <v>34</v>
      </c>
      <c r="C4" s="83"/>
      <c r="D4" s="84"/>
      <c r="E4" s="2"/>
      <c r="F4" s="12"/>
      <c r="G4" s="2"/>
      <c r="H4" s="2"/>
      <c r="I4" s="2"/>
    </row>
    <row r="5" spans="1:9" s="22" customFormat="1" ht="13.8" x14ac:dyDescent="0.3">
      <c r="A5" s="22">
        <v>1</v>
      </c>
      <c r="B5" s="94" t="s">
        <v>72</v>
      </c>
      <c r="C5" s="94"/>
      <c r="D5" s="94"/>
      <c r="F5" s="58"/>
    </row>
    <row r="6" spans="1:9" s="22" customFormat="1" ht="13.8" x14ac:dyDescent="0.3">
      <c r="A6" s="22">
        <v>2</v>
      </c>
      <c r="B6" s="90" t="s">
        <v>75</v>
      </c>
      <c r="C6" s="90"/>
      <c r="D6" s="90"/>
      <c r="F6" s="58"/>
    </row>
    <row r="7" spans="1:9" s="22" customFormat="1" ht="13.8" x14ac:dyDescent="0.3">
      <c r="A7" s="22">
        <v>3</v>
      </c>
      <c r="B7" s="90" t="s">
        <v>73</v>
      </c>
      <c r="C7" s="90"/>
      <c r="D7" s="90"/>
      <c r="E7" s="55"/>
      <c r="G7" s="58"/>
    </row>
    <row r="8" spans="1:9" s="22" customFormat="1" ht="13.8" x14ac:dyDescent="0.3">
      <c r="A8" s="22">
        <v>4</v>
      </c>
      <c r="B8" s="90" t="s">
        <v>74</v>
      </c>
      <c r="C8" s="90"/>
      <c r="D8" s="90"/>
      <c r="G8" s="58"/>
    </row>
    <row r="9" spans="1:9" s="22" customFormat="1" ht="13.8" x14ac:dyDescent="0.3">
      <c r="A9" s="22">
        <v>5</v>
      </c>
      <c r="B9" s="90" t="s">
        <v>71</v>
      </c>
      <c r="C9" s="90"/>
      <c r="D9" s="90"/>
    </row>
    <row r="10" spans="1:9" ht="18.600000000000001" thickBot="1" x14ac:dyDescent="0.4">
      <c r="A10" s="20" t="s">
        <v>53</v>
      </c>
      <c r="B10" s="87" t="s">
        <v>55</v>
      </c>
      <c r="C10" s="87"/>
      <c r="D10" s="87"/>
      <c r="E10" s="87"/>
      <c r="F10" s="87"/>
      <c r="G10" s="87"/>
      <c r="H10" s="87"/>
      <c r="I10" s="87"/>
    </row>
    <row r="11" spans="1:9" ht="18" x14ac:dyDescent="0.35">
      <c r="A11" s="8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9" t="s">
        <v>10</v>
      </c>
      <c r="G11" s="95" t="s">
        <v>11</v>
      </c>
      <c r="H11" s="96"/>
      <c r="I11" s="9" t="s">
        <v>22</v>
      </c>
    </row>
    <row r="12" spans="1:9" s="22" customFormat="1" ht="13.8" x14ac:dyDescent="0.3">
      <c r="A12" s="51">
        <v>1</v>
      </c>
      <c r="B12" s="32" t="s">
        <v>28</v>
      </c>
      <c r="C12" s="43" t="s">
        <v>188</v>
      </c>
      <c r="D12" s="44">
        <v>0.41666666666666669</v>
      </c>
      <c r="E12" s="56" t="str">
        <f>B5</f>
        <v>Havran SekizEylül OO</v>
      </c>
      <c r="F12" s="56" t="str">
        <f>B8</f>
        <v>Edremit 75. Yıl OO</v>
      </c>
      <c r="G12" s="53"/>
      <c r="H12" s="53"/>
      <c r="I12" s="57" t="s">
        <v>206</v>
      </c>
    </row>
    <row r="13" spans="1:9" s="22" customFormat="1" ht="13.8" x14ac:dyDescent="0.3">
      <c r="A13" s="51">
        <v>2</v>
      </c>
      <c r="B13" s="32" t="s">
        <v>29</v>
      </c>
      <c r="C13" s="43" t="s">
        <v>188</v>
      </c>
      <c r="D13" s="44">
        <v>0.5</v>
      </c>
      <c r="E13" s="56" t="str">
        <f>B6</f>
        <v>Ayvalık Çakmak OO</v>
      </c>
      <c r="F13" s="56" t="str">
        <f>B7</f>
        <v>Edr.Şht.Tg.Aydoğan Aydın OO</v>
      </c>
      <c r="G13" s="53"/>
      <c r="H13" s="53"/>
      <c r="I13" s="57" t="s">
        <v>206</v>
      </c>
    </row>
    <row r="14" spans="1:9" s="22" customFormat="1" ht="13.8" x14ac:dyDescent="0.3">
      <c r="A14" s="51">
        <v>3</v>
      </c>
      <c r="B14" s="32" t="s">
        <v>66</v>
      </c>
      <c r="C14" s="43" t="s">
        <v>189</v>
      </c>
      <c r="D14" s="44">
        <v>0.41666666666666669</v>
      </c>
      <c r="E14" s="56" t="str">
        <f>B9</f>
        <v>Burhaniye Nadir Tolun OO</v>
      </c>
      <c r="F14" s="56" t="str">
        <f>B7</f>
        <v>Edr.Şht.Tg.Aydoğan Aydın OO</v>
      </c>
      <c r="G14" s="53"/>
      <c r="H14" s="53"/>
      <c r="I14" s="57" t="s">
        <v>206</v>
      </c>
    </row>
    <row r="15" spans="1:9" s="22" customFormat="1" ht="13.8" x14ac:dyDescent="0.3">
      <c r="A15" s="51">
        <v>4</v>
      </c>
      <c r="B15" s="32" t="s">
        <v>32</v>
      </c>
      <c r="C15" s="43" t="s">
        <v>189</v>
      </c>
      <c r="D15" s="44">
        <v>0.5</v>
      </c>
      <c r="E15" s="56" t="str">
        <f>B5</f>
        <v>Havran SekizEylül OO</v>
      </c>
      <c r="F15" s="56" t="str">
        <f>B6</f>
        <v>Ayvalık Çakmak OO</v>
      </c>
      <c r="G15" s="53"/>
      <c r="H15" s="53"/>
      <c r="I15" s="57" t="s">
        <v>206</v>
      </c>
    </row>
    <row r="16" spans="1:9" s="22" customFormat="1" ht="13.8" x14ac:dyDescent="0.3">
      <c r="A16" s="51">
        <v>5</v>
      </c>
      <c r="B16" s="32" t="s">
        <v>31</v>
      </c>
      <c r="C16" s="43" t="s">
        <v>190</v>
      </c>
      <c r="D16" s="44">
        <v>0.41666666666666669</v>
      </c>
      <c r="E16" s="56" t="str">
        <f>B8</f>
        <v>Edremit 75. Yıl OO</v>
      </c>
      <c r="F16" s="56" t="str">
        <f>B6</f>
        <v>Ayvalık Çakmak OO</v>
      </c>
      <c r="G16" s="53"/>
      <c r="H16" s="53"/>
      <c r="I16" s="57" t="s">
        <v>206</v>
      </c>
    </row>
    <row r="17" spans="1:9" s="22" customFormat="1" ht="13.8" x14ac:dyDescent="0.3">
      <c r="A17" s="51">
        <v>6</v>
      </c>
      <c r="B17" s="32" t="s">
        <v>67</v>
      </c>
      <c r="C17" s="43" t="s">
        <v>190</v>
      </c>
      <c r="D17" s="44">
        <v>0.5</v>
      </c>
      <c r="E17" s="56" t="str">
        <f>B9</f>
        <v>Burhaniye Nadir Tolun OO</v>
      </c>
      <c r="F17" s="56" t="str">
        <f>B5</f>
        <v>Havran SekizEylül OO</v>
      </c>
      <c r="G17" s="53"/>
      <c r="H17" s="53"/>
      <c r="I17" s="57" t="s">
        <v>206</v>
      </c>
    </row>
    <row r="18" spans="1:9" s="22" customFormat="1" ht="13.8" x14ac:dyDescent="0.3">
      <c r="A18" s="51">
        <v>7</v>
      </c>
      <c r="B18" s="32" t="s">
        <v>68</v>
      </c>
      <c r="C18" s="43" t="s">
        <v>191</v>
      </c>
      <c r="D18" s="44">
        <v>0.41666666666666669</v>
      </c>
      <c r="E18" s="56" t="str">
        <f>B7</f>
        <v>Edr.Şht.Tg.Aydoğan Aydın OO</v>
      </c>
      <c r="F18" s="56" t="str">
        <f>B5</f>
        <v>Havran SekizEylül OO</v>
      </c>
      <c r="G18" s="53"/>
      <c r="H18" s="53"/>
      <c r="I18" s="57" t="s">
        <v>206</v>
      </c>
    </row>
    <row r="19" spans="1:9" s="22" customFormat="1" ht="13.8" x14ac:dyDescent="0.3">
      <c r="A19" s="51">
        <v>8</v>
      </c>
      <c r="B19" s="32" t="s">
        <v>69</v>
      </c>
      <c r="C19" s="43" t="s">
        <v>191</v>
      </c>
      <c r="D19" s="44">
        <v>0.5</v>
      </c>
      <c r="E19" s="56" t="str">
        <f>B8</f>
        <v>Edremit 75. Yıl OO</v>
      </c>
      <c r="F19" s="56" t="str">
        <f>B9</f>
        <v>Burhaniye Nadir Tolun OO</v>
      </c>
      <c r="G19" s="53"/>
      <c r="H19" s="53"/>
      <c r="I19" s="57" t="s">
        <v>206</v>
      </c>
    </row>
    <row r="20" spans="1:9" s="22" customFormat="1" ht="13.8" x14ac:dyDescent="0.3">
      <c r="A20" s="51">
        <v>9</v>
      </c>
      <c r="B20" s="32" t="s">
        <v>70</v>
      </c>
      <c r="C20" s="43" t="s">
        <v>192</v>
      </c>
      <c r="D20" s="44">
        <v>0.41666666666666669</v>
      </c>
      <c r="E20" s="56" t="str">
        <f>B6</f>
        <v>Ayvalık Çakmak OO</v>
      </c>
      <c r="F20" s="56" t="str">
        <f>B9</f>
        <v>Burhaniye Nadir Tolun OO</v>
      </c>
      <c r="G20" s="53"/>
      <c r="H20" s="53"/>
      <c r="I20" s="57" t="s">
        <v>206</v>
      </c>
    </row>
    <row r="21" spans="1:9" s="22" customFormat="1" ht="13.8" x14ac:dyDescent="0.3">
      <c r="A21" s="51">
        <v>10</v>
      </c>
      <c r="B21" s="32" t="s">
        <v>33</v>
      </c>
      <c r="C21" s="43" t="s">
        <v>192</v>
      </c>
      <c r="D21" s="44">
        <v>0.5</v>
      </c>
      <c r="E21" s="56" t="str">
        <f>B7</f>
        <v>Edr.Şht.Tg.Aydoğan Aydın OO</v>
      </c>
      <c r="F21" s="56" t="str">
        <f>B8</f>
        <v>Edremit 75. Yıl OO</v>
      </c>
      <c r="G21" s="53"/>
      <c r="H21" s="53"/>
      <c r="I21" s="57" t="s">
        <v>206</v>
      </c>
    </row>
    <row r="23" spans="1:9" x14ac:dyDescent="0.3">
      <c r="F23" s="29" t="s">
        <v>176</v>
      </c>
      <c r="G23" s="77">
        <v>46309</v>
      </c>
      <c r="H23" s="77"/>
      <c r="I23" s="77"/>
    </row>
    <row r="24" spans="1:9" x14ac:dyDescent="0.3">
      <c r="F24" s="29" t="s">
        <v>177</v>
      </c>
      <c r="G24" s="77">
        <f ca="1">TODAY()</f>
        <v>46309</v>
      </c>
      <c r="H24" s="77"/>
      <c r="I24" s="77"/>
    </row>
  </sheetData>
  <mergeCells count="11">
    <mergeCell ref="G23:I23"/>
    <mergeCell ref="G24:I24"/>
    <mergeCell ref="G11:H11"/>
    <mergeCell ref="B10:I10"/>
    <mergeCell ref="B4:D4"/>
    <mergeCell ref="B9:D9"/>
    <mergeCell ref="A1:I2"/>
    <mergeCell ref="B5:D5"/>
    <mergeCell ref="B6:D6"/>
    <mergeCell ref="B7:D7"/>
    <mergeCell ref="B8:D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I3"/>
    </sheetView>
  </sheetViews>
  <sheetFormatPr defaultRowHeight="14.4" x14ac:dyDescent="0.3"/>
  <cols>
    <col min="9" max="9" width="39.6640625" customWidth="1"/>
  </cols>
  <sheetData>
    <row r="1" spans="1:9" x14ac:dyDescent="0.3">
      <c r="A1" s="70" t="s">
        <v>76</v>
      </c>
      <c r="B1" s="70"/>
      <c r="C1" s="70"/>
      <c r="D1" s="70"/>
      <c r="E1" s="70"/>
      <c r="F1" s="70"/>
      <c r="G1" s="70"/>
      <c r="H1" s="70"/>
      <c r="I1" s="70"/>
    </row>
    <row r="2" spans="1:9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9" ht="18" x14ac:dyDescent="0.35">
      <c r="A3" s="1"/>
      <c r="B3" s="71" t="s">
        <v>0</v>
      </c>
      <c r="C3" s="71"/>
      <c r="D3" s="71"/>
      <c r="E3" s="71"/>
      <c r="F3" s="71"/>
      <c r="G3" s="71"/>
      <c r="H3" s="71"/>
      <c r="I3" s="71"/>
    </row>
  </sheetData>
  <mergeCells count="2">
    <mergeCell ref="A1:I2"/>
    <mergeCell ref="B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H10" sqref="H10"/>
    </sheetView>
  </sheetViews>
  <sheetFormatPr defaultRowHeight="14.4" x14ac:dyDescent="0.3"/>
  <cols>
    <col min="9" max="9" width="45.109375" customWidth="1"/>
  </cols>
  <sheetData>
    <row r="1" spans="1:9" x14ac:dyDescent="0.3">
      <c r="A1" s="70" t="s">
        <v>77</v>
      </c>
      <c r="B1" s="70"/>
      <c r="C1" s="70"/>
      <c r="D1" s="70"/>
      <c r="E1" s="70"/>
      <c r="F1" s="70"/>
      <c r="G1" s="70"/>
      <c r="H1" s="70"/>
      <c r="I1" s="70"/>
    </row>
    <row r="2" spans="1:9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9" ht="18" x14ac:dyDescent="0.35">
      <c r="A3" s="1"/>
      <c r="B3" s="71" t="s">
        <v>0</v>
      </c>
      <c r="C3" s="71"/>
      <c r="D3" s="71"/>
      <c r="E3" s="71"/>
      <c r="F3" s="71"/>
      <c r="G3" s="71"/>
      <c r="H3" s="71"/>
      <c r="I3" s="71"/>
    </row>
  </sheetData>
  <mergeCells count="2">
    <mergeCell ref="A1:I2"/>
    <mergeCell ref="B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6" workbookViewId="0">
      <selection activeCell="A31" sqref="A31:A32"/>
    </sheetView>
  </sheetViews>
  <sheetFormatPr defaultRowHeight="14.4" x14ac:dyDescent="0.3"/>
  <cols>
    <col min="1" max="1" width="9.6640625" bestFit="1" customWidth="1"/>
    <col min="2" max="2" width="11.109375" bestFit="1" customWidth="1"/>
    <col min="3" max="3" width="17.6640625" bestFit="1" customWidth="1"/>
    <col min="5" max="6" width="33.44140625" bestFit="1" customWidth="1"/>
    <col min="9" max="9" width="38.44140625" bestFit="1" customWidth="1"/>
  </cols>
  <sheetData>
    <row r="1" spans="1:9" x14ac:dyDescent="0.3">
      <c r="A1" s="70" t="s">
        <v>87</v>
      </c>
      <c r="B1" s="70"/>
      <c r="C1" s="70"/>
      <c r="D1" s="70"/>
      <c r="E1" s="70"/>
      <c r="F1" s="70"/>
      <c r="G1" s="70"/>
      <c r="H1" s="70"/>
      <c r="I1" s="70"/>
    </row>
    <row r="2" spans="1:9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9" ht="18.600000000000001" thickBo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9" ht="18.600000000000001" thickBot="1" x14ac:dyDescent="0.4">
      <c r="A4" s="3"/>
      <c r="B4" s="4" t="s">
        <v>2</v>
      </c>
      <c r="C4" s="15"/>
      <c r="D4" s="16"/>
      <c r="E4" s="2"/>
      <c r="F4" s="12"/>
      <c r="G4" s="2"/>
      <c r="H4" s="2"/>
      <c r="I4" s="2"/>
    </row>
    <row r="5" spans="1:9" ht="18" x14ac:dyDescent="0.35">
      <c r="A5" s="2">
        <v>1</v>
      </c>
      <c r="B5" s="97" t="s">
        <v>92</v>
      </c>
      <c r="C5" s="97"/>
      <c r="D5" s="97"/>
      <c r="E5" s="2"/>
      <c r="F5" s="12"/>
      <c r="G5" s="2"/>
      <c r="H5" s="2"/>
      <c r="I5" s="2"/>
    </row>
    <row r="6" spans="1:9" ht="18" x14ac:dyDescent="0.35">
      <c r="A6" s="2">
        <v>2</v>
      </c>
      <c r="B6" s="98" t="s">
        <v>90</v>
      </c>
      <c r="C6" s="98"/>
      <c r="D6" s="98"/>
      <c r="E6" s="2"/>
      <c r="F6" s="12"/>
      <c r="G6" s="2"/>
      <c r="H6" s="2"/>
      <c r="I6" s="2"/>
    </row>
    <row r="7" spans="1:9" ht="18" x14ac:dyDescent="0.35">
      <c r="A7" s="2">
        <v>3</v>
      </c>
      <c r="B7" s="98" t="s">
        <v>89</v>
      </c>
      <c r="C7" s="98"/>
      <c r="D7" s="98"/>
      <c r="E7" s="7"/>
      <c r="F7" s="2"/>
      <c r="G7" s="12"/>
      <c r="H7" s="2"/>
      <c r="I7" s="2"/>
    </row>
    <row r="8" spans="1:9" ht="18" x14ac:dyDescent="0.35">
      <c r="A8" s="2">
        <v>4</v>
      </c>
      <c r="B8" s="98" t="s">
        <v>91</v>
      </c>
      <c r="C8" s="98"/>
      <c r="D8" s="98"/>
      <c r="E8" s="2"/>
      <c r="F8" s="2"/>
      <c r="G8" s="12"/>
      <c r="H8" s="2"/>
      <c r="I8" s="2"/>
    </row>
    <row r="9" spans="1:9" ht="18" x14ac:dyDescent="0.35">
      <c r="A9" s="2">
        <v>5</v>
      </c>
      <c r="B9" s="98" t="s">
        <v>88</v>
      </c>
      <c r="C9" s="98"/>
      <c r="D9" s="98"/>
      <c r="E9" s="2"/>
      <c r="F9" s="2"/>
      <c r="G9" s="2"/>
      <c r="H9" s="2"/>
      <c r="I9" s="2"/>
    </row>
    <row r="10" spans="1:9" ht="18.600000000000001" thickBot="1" x14ac:dyDescent="0.4">
      <c r="A10" s="20" t="s">
        <v>53</v>
      </c>
      <c r="B10" s="87" t="s">
        <v>55</v>
      </c>
      <c r="C10" s="87"/>
      <c r="D10" s="87"/>
      <c r="E10" s="87"/>
      <c r="F10" s="87"/>
      <c r="G10" s="87"/>
      <c r="H10" s="87"/>
      <c r="I10" s="87"/>
    </row>
    <row r="11" spans="1:9" ht="18" x14ac:dyDescent="0.35">
      <c r="A11" s="8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9" t="s">
        <v>10</v>
      </c>
      <c r="G11" s="95" t="s">
        <v>11</v>
      </c>
      <c r="H11" s="96"/>
      <c r="I11" s="9" t="s">
        <v>22</v>
      </c>
    </row>
    <row r="12" spans="1:9" ht="15.6" x14ac:dyDescent="0.3">
      <c r="A12" s="33">
        <v>1</v>
      </c>
      <c r="B12" s="34" t="s">
        <v>23</v>
      </c>
      <c r="C12" s="35" t="s">
        <v>188</v>
      </c>
      <c r="D12" s="36">
        <v>0.45833333333333331</v>
      </c>
      <c r="E12" s="39" t="str">
        <f>B5</f>
        <v>Mimar Sinan MTAL</v>
      </c>
      <c r="F12" s="39" t="str">
        <f>B8</f>
        <v>Savaştepe Necip Fazıl Kısakürek AL</v>
      </c>
      <c r="G12" s="37"/>
      <c r="H12" s="37"/>
      <c r="I12" s="32" t="s">
        <v>182</v>
      </c>
    </row>
    <row r="13" spans="1:9" ht="15.6" x14ac:dyDescent="0.3">
      <c r="A13" s="33">
        <v>2</v>
      </c>
      <c r="B13" s="34" t="s">
        <v>18</v>
      </c>
      <c r="C13" s="35" t="s">
        <v>188</v>
      </c>
      <c r="D13" s="36">
        <v>0.54166666666666663</v>
      </c>
      <c r="E13" s="39" t="str">
        <f>B6</f>
        <v>Mehmet Vehbi Bolak MTAL</v>
      </c>
      <c r="F13" s="39" t="str">
        <f>B7</f>
        <v>Ö.BKM.FEN LİSESİ</v>
      </c>
      <c r="G13" s="37"/>
      <c r="H13" s="37"/>
      <c r="I13" s="32" t="s">
        <v>182</v>
      </c>
    </row>
    <row r="14" spans="1:9" ht="15.6" x14ac:dyDescent="0.3">
      <c r="A14" s="33">
        <v>3</v>
      </c>
      <c r="B14" s="34" t="s">
        <v>57</v>
      </c>
      <c r="C14" s="35" t="s">
        <v>189</v>
      </c>
      <c r="D14" s="36">
        <v>0.45833333333333331</v>
      </c>
      <c r="E14" s="39" t="str">
        <f>B9</f>
        <v>KMPSL</v>
      </c>
      <c r="F14" s="39" t="str">
        <f>B7</f>
        <v>Ö.BKM.FEN LİSESİ</v>
      </c>
      <c r="G14" s="37"/>
      <c r="H14" s="37"/>
      <c r="I14" s="32" t="s">
        <v>182</v>
      </c>
    </row>
    <row r="15" spans="1:9" ht="15.6" x14ac:dyDescent="0.3">
      <c r="A15" s="33">
        <v>4</v>
      </c>
      <c r="B15" s="34" t="s">
        <v>12</v>
      </c>
      <c r="C15" s="35" t="s">
        <v>189</v>
      </c>
      <c r="D15" s="36">
        <v>0.54166666666666663</v>
      </c>
      <c r="E15" s="39" t="str">
        <f>B5</f>
        <v>Mimar Sinan MTAL</v>
      </c>
      <c r="F15" s="39" t="str">
        <f>B6</f>
        <v>Mehmet Vehbi Bolak MTAL</v>
      </c>
      <c r="G15" s="37"/>
      <c r="H15" s="37"/>
      <c r="I15" s="32" t="s">
        <v>182</v>
      </c>
    </row>
    <row r="16" spans="1:9" ht="15.6" x14ac:dyDescent="0.3">
      <c r="A16" s="33">
        <v>5</v>
      </c>
      <c r="B16" s="34" t="s">
        <v>25</v>
      </c>
      <c r="C16" s="35" t="s">
        <v>190</v>
      </c>
      <c r="D16" s="36">
        <v>0.45833333333333331</v>
      </c>
      <c r="E16" s="39" t="str">
        <f>B8</f>
        <v>Savaştepe Necip Fazıl Kısakürek AL</v>
      </c>
      <c r="F16" s="39" t="str">
        <f>B6</f>
        <v>Mehmet Vehbi Bolak MTAL</v>
      </c>
      <c r="G16" s="37"/>
      <c r="H16" s="37"/>
      <c r="I16" s="32" t="s">
        <v>182</v>
      </c>
    </row>
    <row r="17" spans="1:9" ht="15.6" x14ac:dyDescent="0.3">
      <c r="A17" s="33">
        <v>6</v>
      </c>
      <c r="B17" s="34" t="s">
        <v>60</v>
      </c>
      <c r="C17" s="35" t="s">
        <v>190</v>
      </c>
      <c r="D17" s="36">
        <v>0.54166666666666663</v>
      </c>
      <c r="E17" s="39" t="str">
        <f>B9</f>
        <v>KMPSL</v>
      </c>
      <c r="F17" s="39" t="str">
        <f>B5</f>
        <v>Mimar Sinan MTAL</v>
      </c>
      <c r="G17" s="37"/>
      <c r="H17" s="37"/>
      <c r="I17" s="32" t="s">
        <v>182</v>
      </c>
    </row>
    <row r="18" spans="1:9" ht="15.6" x14ac:dyDescent="0.3">
      <c r="A18" s="33">
        <v>7</v>
      </c>
      <c r="B18" s="34" t="s">
        <v>15</v>
      </c>
      <c r="C18" s="35" t="s">
        <v>191</v>
      </c>
      <c r="D18" s="36">
        <v>0.45833333333333331</v>
      </c>
      <c r="E18" s="39" t="str">
        <f>B7</f>
        <v>Ö.BKM.FEN LİSESİ</v>
      </c>
      <c r="F18" s="39" t="str">
        <f>B5</f>
        <v>Mimar Sinan MTAL</v>
      </c>
      <c r="G18" s="37"/>
      <c r="H18" s="37"/>
      <c r="I18" s="32" t="s">
        <v>182</v>
      </c>
    </row>
    <row r="19" spans="1:9" ht="15.6" x14ac:dyDescent="0.3">
      <c r="A19" s="33">
        <v>8</v>
      </c>
      <c r="B19" s="34" t="s">
        <v>62</v>
      </c>
      <c r="C19" s="35" t="s">
        <v>191</v>
      </c>
      <c r="D19" s="36">
        <v>0.54166666666666663</v>
      </c>
      <c r="E19" s="39" t="str">
        <f>B8</f>
        <v>Savaştepe Necip Fazıl Kısakürek AL</v>
      </c>
      <c r="F19" s="39" t="str">
        <f>B9</f>
        <v>KMPSL</v>
      </c>
      <c r="G19" s="37"/>
      <c r="H19" s="37"/>
      <c r="I19" s="32" t="s">
        <v>182</v>
      </c>
    </row>
    <row r="20" spans="1:9" ht="15.6" x14ac:dyDescent="0.3">
      <c r="A20" s="33">
        <v>9</v>
      </c>
      <c r="B20" s="34" t="s">
        <v>63</v>
      </c>
      <c r="C20" s="35" t="s">
        <v>192</v>
      </c>
      <c r="D20" s="36">
        <v>0.45833333333333331</v>
      </c>
      <c r="E20" s="39" t="str">
        <f>B6</f>
        <v>Mehmet Vehbi Bolak MTAL</v>
      </c>
      <c r="F20" s="39" t="str">
        <f>B9</f>
        <v>KMPSL</v>
      </c>
      <c r="G20" s="37"/>
      <c r="H20" s="37"/>
      <c r="I20" s="32" t="s">
        <v>182</v>
      </c>
    </row>
    <row r="21" spans="1:9" ht="16.2" thickBot="1" x14ac:dyDescent="0.35">
      <c r="A21" s="33">
        <v>10</v>
      </c>
      <c r="B21" s="34" t="s">
        <v>26</v>
      </c>
      <c r="C21" s="35" t="s">
        <v>192</v>
      </c>
      <c r="D21" s="36">
        <v>0.54166666666666663</v>
      </c>
      <c r="E21" s="39" t="str">
        <f>B7</f>
        <v>Ö.BKM.FEN LİSESİ</v>
      </c>
      <c r="F21" s="39" t="str">
        <f>B8</f>
        <v>Savaştepe Necip Fazıl Kısakürek AL</v>
      </c>
      <c r="G21" s="37"/>
      <c r="H21" s="37"/>
      <c r="I21" s="32" t="s">
        <v>182</v>
      </c>
    </row>
    <row r="22" spans="1:9" ht="18" x14ac:dyDescent="0.35">
      <c r="A22" s="8" t="s">
        <v>5</v>
      </c>
      <c r="B22" s="9" t="s">
        <v>6</v>
      </c>
      <c r="C22" s="9" t="s">
        <v>7</v>
      </c>
      <c r="D22" s="9" t="s">
        <v>8</v>
      </c>
      <c r="E22" s="9" t="s">
        <v>9</v>
      </c>
      <c r="F22" s="9" t="s">
        <v>10</v>
      </c>
      <c r="G22" s="80" t="s">
        <v>11</v>
      </c>
      <c r="H22" s="80"/>
      <c r="I22" s="9" t="s">
        <v>22</v>
      </c>
    </row>
    <row r="23" spans="1:9" ht="15.6" x14ac:dyDescent="0.3">
      <c r="A23" s="33" t="s">
        <v>121</v>
      </c>
      <c r="B23" s="34" t="s">
        <v>170</v>
      </c>
      <c r="C23" s="40" t="s">
        <v>178</v>
      </c>
      <c r="D23" s="41" t="s">
        <v>178</v>
      </c>
      <c r="E23" s="74" t="s">
        <v>128</v>
      </c>
      <c r="F23" s="75"/>
      <c r="G23" s="37"/>
      <c r="H23" s="37"/>
      <c r="I23" s="32" t="s">
        <v>182</v>
      </c>
    </row>
    <row r="24" spans="1:9" ht="15.6" x14ac:dyDescent="0.3">
      <c r="A24" s="33" t="s">
        <v>122</v>
      </c>
      <c r="B24" s="34" t="s">
        <v>171</v>
      </c>
      <c r="C24" s="40" t="s">
        <v>193</v>
      </c>
      <c r="D24" s="36">
        <v>0.45833333333333331</v>
      </c>
      <c r="E24" s="34" t="s">
        <v>139</v>
      </c>
      <c r="F24" s="34" t="s">
        <v>143</v>
      </c>
      <c r="G24" s="37"/>
      <c r="H24" s="37"/>
      <c r="I24" s="32" t="s">
        <v>182</v>
      </c>
    </row>
    <row r="25" spans="1:9" ht="15.6" x14ac:dyDescent="0.3">
      <c r="A25" s="33" t="s">
        <v>123</v>
      </c>
      <c r="B25" s="34" t="s">
        <v>172</v>
      </c>
      <c r="C25" s="40" t="s">
        <v>193</v>
      </c>
      <c r="D25" s="36">
        <v>0.54166666666666663</v>
      </c>
      <c r="E25" s="34" t="s">
        <v>141</v>
      </c>
      <c r="F25" s="34" t="s">
        <v>137</v>
      </c>
      <c r="G25" s="37"/>
      <c r="H25" s="37"/>
      <c r="I25" s="32" t="s">
        <v>182</v>
      </c>
    </row>
    <row r="26" spans="1:9" ht="16.2" thickBot="1" x14ac:dyDescent="0.35">
      <c r="A26" s="33" t="s">
        <v>124</v>
      </c>
      <c r="B26" s="34" t="s">
        <v>173</v>
      </c>
      <c r="C26" s="40" t="s">
        <v>178</v>
      </c>
      <c r="D26" s="41" t="s">
        <v>178</v>
      </c>
      <c r="E26" s="78" t="s">
        <v>129</v>
      </c>
      <c r="F26" s="79"/>
      <c r="G26" s="37"/>
      <c r="H26" s="37"/>
      <c r="I26" s="32" t="s">
        <v>182</v>
      </c>
    </row>
    <row r="27" spans="1:9" ht="18" x14ac:dyDescent="0.35">
      <c r="A27" s="8" t="s">
        <v>5</v>
      </c>
      <c r="B27" s="9" t="s">
        <v>6</v>
      </c>
      <c r="C27" s="9" t="s">
        <v>7</v>
      </c>
      <c r="D27" s="9" t="s">
        <v>8</v>
      </c>
      <c r="E27" s="9" t="s">
        <v>9</v>
      </c>
      <c r="F27" s="9" t="s">
        <v>10</v>
      </c>
      <c r="G27" s="80" t="s">
        <v>11</v>
      </c>
      <c r="H27" s="80"/>
      <c r="I27" s="9" t="s">
        <v>22</v>
      </c>
    </row>
    <row r="28" spans="1:9" ht="15.6" x14ac:dyDescent="0.3">
      <c r="A28" s="33" t="s">
        <v>145</v>
      </c>
      <c r="B28" s="34" t="s">
        <v>174</v>
      </c>
      <c r="C28" s="40" t="s">
        <v>194</v>
      </c>
      <c r="D28" s="36">
        <v>0.45833333333333331</v>
      </c>
      <c r="E28" s="34"/>
      <c r="F28" s="34"/>
      <c r="G28" s="37"/>
      <c r="H28" s="37"/>
      <c r="I28" s="32" t="s">
        <v>182</v>
      </c>
    </row>
    <row r="29" spans="1:9" ht="16.2" thickBot="1" x14ac:dyDescent="0.35">
      <c r="A29" s="33" t="s">
        <v>146</v>
      </c>
      <c r="B29" s="34" t="s">
        <v>152</v>
      </c>
      <c r="C29" s="40" t="s">
        <v>194</v>
      </c>
      <c r="D29" s="36">
        <v>0.54166666666666663</v>
      </c>
      <c r="E29" s="34"/>
      <c r="F29" s="34"/>
      <c r="G29" s="37"/>
      <c r="H29" s="37"/>
      <c r="I29" s="32" t="s">
        <v>182</v>
      </c>
    </row>
    <row r="30" spans="1:9" ht="18" x14ac:dyDescent="0.35">
      <c r="A30" s="8" t="s">
        <v>5</v>
      </c>
      <c r="B30" s="9" t="s">
        <v>6</v>
      </c>
      <c r="C30" s="9" t="s">
        <v>7</v>
      </c>
      <c r="D30" s="9" t="s">
        <v>8</v>
      </c>
      <c r="E30" s="9" t="s">
        <v>9</v>
      </c>
      <c r="F30" s="9" t="s">
        <v>10</v>
      </c>
      <c r="G30" s="80" t="s">
        <v>11</v>
      </c>
      <c r="H30" s="80"/>
      <c r="I30" s="9" t="s">
        <v>22</v>
      </c>
    </row>
    <row r="31" spans="1:9" ht="15.6" x14ac:dyDescent="0.3">
      <c r="A31" s="17" t="s">
        <v>46</v>
      </c>
      <c r="B31" s="34"/>
      <c r="C31" s="40" t="s">
        <v>195</v>
      </c>
      <c r="D31" s="36">
        <v>0.45833333333333331</v>
      </c>
      <c r="E31" s="34"/>
      <c r="F31" s="34"/>
      <c r="G31" s="37"/>
      <c r="H31" s="37"/>
      <c r="I31" s="32" t="s">
        <v>182</v>
      </c>
    </row>
    <row r="32" spans="1:9" ht="15.6" x14ac:dyDescent="0.3">
      <c r="A32" s="33" t="s">
        <v>47</v>
      </c>
      <c r="B32" s="34"/>
      <c r="C32" s="40" t="s">
        <v>195</v>
      </c>
      <c r="D32" s="36">
        <v>0.54166666666666663</v>
      </c>
      <c r="E32" s="34"/>
      <c r="F32" s="34"/>
      <c r="G32" s="37"/>
      <c r="H32" s="37"/>
      <c r="I32" s="32" t="s">
        <v>182</v>
      </c>
    </row>
    <row r="34" spans="1:9" x14ac:dyDescent="0.3">
      <c r="A34" s="19"/>
      <c r="B34" s="76" t="s">
        <v>48</v>
      </c>
      <c r="C34" s="76"/>
      <c r="D34" s="76"/>
      <c r="E34" s="76"/>
      <c r="F34" s="29" t="s">
        <v>176</v>
      </c>
      <c r="G34" s="77">
        <v>46309</v>
      </c>
      <c r="H34" s="77"/>
      <c r="I34" s="77"/>
    </row>
    <row r="35" spans="1:9" x14ac:dyDescent="0.3">
      <c r="A35" s="19">
        <v>1</v>
      </c>
      <c r="B35" s="73"/>
      <c r="C35" s="73"/>
      <c r="D35" s="73"/>
      <c r="E35" s="73"/>
      <c r="F35" s="29" t="s">
        <v>177</v>
      </c>
      <c r="G35" s="77">
        <f ca="1">TODAY()</f>
        <v>46309</v>
      </c>
      <c r="H35" s="77"/>
      <c r="I35" s="77"/>
    </row>
    <row r="36" spans="1:9" x14ac:dyDescent="0.3">
      <c r="A36" s="19">
        <v>2</v>
      </c>
      <c r="B36" s="73"/>
      <c r="C36" s="73"/>
      <c r="D36" s="73"/>
      <c r="E36" s="73"/>
    </row>
    <row r="37" spans="1:9" x14ac:dyDescent="0.3">
      <c r="A37" s="19">
        <v>3</v>
      </c>
      <c r="B37" s="72"/>
      <c r="C37" s="72"/>
      <c r="D37" s="72"/>
      <c r="E37" s="72"/>
    </row>
    <row r="38" spans="1:9" x14ac:dyDescent="0.3">
      <c r="A38" s="19">
        <v>4</v>
      </c>
      <c r="B38" s="73"/>
      <c r="C38" s="73"/>
      <c r="D38" s="73"/>
      <c r="E38" s="73"/>
    </row>
  </sheetData>
  <mergeCells count="20">
    <mergeCell ref="G30:H30"/>
    <mergeCell ref="A1:I2"/>
    <mergeCell ref="B5:D5"/>
    <mergeCell ref="B6:D6"/>
    <mergeCell ref="B7:D7"/>
    <mergeCell ref="B8:D8"/>
    <mergeCell ref="B9:D9"/>
    <mergeCell ref="G11:H11"/>
    <mergeCell ref="B10:I10"/>
    <mergeCell ref="G22:H22"/>
    <mergeCell ref="G27:H27"/>
    <mergeCell ref="E23:F23"/>
    <mergeCell ref="E26:F26"/>
    <mergeCell ref="B35:E35"/>
    <mergeCell ref="B36:E36"/>
    <mergeCell ref="B37:E37"/>
    <mergeCell ref="B38:E38"/>
    <mergeCell ref="G34:I34"/>
    <mergeCell ref="G35:I35"/>
    <mergeCell ref="B34:E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E11" sqref="E11:F13"/>
    </sheetView>
  </sheetViews>
  <sheetFormatPr defaultRowHeight="14.4" x14ac:dyDescent="0.3"/>
  <cols>
    <col min="3" max="3" width="19.33203125" customWidth="1"/>
    <col min="4" max="4" width="7" bestFit="1" customWidth="1"/>
    <col min="5" max="6" width="30" bestFit="1" customWidth="1"/>
    <col min="7" max="8" width="5.77734375" customWidth="1"/>
    <col min="9" max="9" width="20.6640625" bestFit="1" customWidth="1"/>
  </cols>
  <sheetData>
    <row r="1" spans="1:9" x14ac:dyDescent="0.3">
      <c r="A1" s="91" t="s">
        <v>78</v>
      </c>
      <c r="B1" s="81"/>
      <c r="C1" s="81"/>
      <c r="D1" s="81"/>
      <c r="E1" s="81"/>
      <c r="F1" s="81"/>
      <c r="G1" s="81"/>
      <c r="H1" s="81"/>
      <c r="I1" s="81"/>
    </row>
    <row r="2" spans="1:9" x14ac:dyDescent="0.3">
      <c r="A2" s="81"/>
      <c r="B2" s="81"/>
      <c r="C2" s="81"/>
      <c r="D2" s="81"/>
      <c r="E2" s="81"/>
      <c r="F2" s="81"/>
      <c r="G2" s="81"/>
      <c r="H2" s="81"/>
      <c r="I2" s="81"/>
    </row>
    <row r="3" spans="1:9" ht="18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9" ht="18.600000000000001" thickBot="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18.600000000000001" thickBot="1" x14ac:dyDescent="0.4">
      <c r="A5" s="3"/>
      <c r="B5" s="82" t="s">
        <v>3</v>
      </c>
      <c r="C5" s="83"/>
      <c r="D5" s="84"/>
      <c r="E5" s="5"/>
      <c r="F5" s="5"/>
      <c r="G5" s="2"/>
      <c r="H5" s="2"/>
      <c r="I5" s="2"/>
    </row>
    <row r="6" spans="1:9" s="22" customFormat="1" ht="13.8" x14ac:dyDescent="0.3">
      <c r="A6" s="22">
        <v>1</v>
      </c>
      <c r="B6" s="92" t="s">
        <v>80</v>
      </c>
      <c r="C6" s="92"/>
      <c r="D6" s="92"/>
      <c r="E6" s="55"/>
      <c r="F6" s="55"/>
    </row>
    <row r="7" spans="1:9" s="22" customFormat="1" ht="13.8" x14ac:dyDescent="0.3">
      <c r="A7" s="22">
        <v>2</v>
      </c>
      <c r="B7" s="93" t="s">
        <v>81</v>
      </c>
      <c r="C7" s="93"/>
      <c r="D7" s="93"/>
      <c r="E7" s="55"/>
      <c r="F7" s="55"/>
    </row>
    <row r="8" spans="1:9" s="22" customFormat="1" ht="13.8" x14ac:dyDescent="0.3">
      <c r="A8" s="22">
        <v>3</v>
      </c>
      <c r="B8" s="93" t="s">
        <v>82</v>
      </c>
      <c r="C8" s="93"/>
      <c r="D8" s="93"/>
      <c r="E8" s="55"/>
      <c r="F8" s="55"/>
    </row>
    <row r="9" spans="1:9" ht="18.600000000000001" thickBot="1" x14ac:dyDescent="0.4">
      <c r="A9" s="20" t="s">
        <v>53</v>
      </c>
      <c r="B9" s="87" t="s">
        <v>55</v>
      </c>
      <c r="C9" s="87"/>
      <c r="D9" s="87"/>
      <c r="E9" s="87"/>
      <c r="F9" s="87"/>
      <c r="G9" s="87"/>
      <c r="H9" s="87"/>
      <c r="I9" s="87"/>
    </row>
    <row r="10" spans="1:9" ht="18" x14ac:dyDescent="0.35">
      <c r="A10" s="8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0" t="s">
        <v>10</v>
      </c>
      <c r="G10" s="80" t="s">
        <v>11</v>
      </c>
      <c r="H10" s="80"/>
      <c r="I10" s="9" t="s">
        <v>22</v>
      </c>
    </row>
    <row r="11" spans="1:9" s="22" customFormat="1" ht="13.8" x14ac:dyDescent="0.3">
      <c r="A11" s="51">
        <v>1</v>
      </c>
      <c r="B11" s="32" t="s">
        <v>13</v>
      </c>
      <c r="C11" s="43" t="s">
        <v>188</v>
      </c>
      <c r="D11" s="44">
        <v>0.58333333333333337</v>
      </c>
      <c r="E11" s="52" t="str">
        <f>B6</f>
        <v>Ayvalık Mesleki Eğitim Merkezi</v>
      </c>
      <c r="F11" s="52" t="str">
        <f>B7</f>
        <v>Edremit Anadolu Lisesi</v>
      </c>
      <c r="G11" s="53"/>
      <c r="H11" s="53"/>
      <c r="I11" s="54" t="s">
        <v>206</v>
      </c>
    </row>
    <row r="12" spans="1:9" s="22" customFormat="1" ht="13.8" x14ac:dyDescent="0.3">
      <c r="A12" s="51">
        <v>2</v>
      </c>
      <c r="B12" s="32" t="s">
        <v>16</v>
      </c>
      <c r="C12" s="43" t="s">
        <v>190</v>
      </c>
      <c r="D12" s="44">
        <v>0.58333333333333337</v>
      </c>
      <c r="E12" s="52" t="str">
        <f>B8</f>
        <v>Ayvalık Sebahat Öztürk Göksel MTAL</v>
      </c>
      <c r="F12" s="52" t="str">
        <f>B6</f>
        <v>Ayvalık Mesleki Eğitim Merkezi</v>
      </c>
      <c r="G12" s="53"/>
      <c r="H12" s="53"/>
      <c r="I12" s="54" t="s">
        <v>206</v>
      </c>
    </row>
    <row r="13" spans="1:9" s="22" customFormat="1" ht="13.8" x14ac:dyDescent="0.3">
      <c r="A13" s="51">
        <v>3</v>
      </c>
      <c r="B13" s="32" t="s">
        <v>19</v>
      </c>
      <c r="C13" s="43" t="s">
        <v>192</v>
      </c>
      <c r="D13" s="44">
        <v>0.58333333333333337</v>
      </c>
      <c r="E13" s="52" t="str">
        <f>B7</f>
        <v>Edremit Anadolu Lisesi</v>
      </c>
      <c r="F13" s="52" t="str">
        <f>B8</f>
        <v>Ayvalık Sebahat Öztürk Göksel MTAL</v>
      </c>
      <c r="G13" s="53"/>
      <c r="H13" s="53"/>
      <c r="I13" s="54" t="s">
        <v>206</v>
      </c>
    </row>
    <row r="15" spans="1:9" x14ac:dyDescent="0.3">
      <c r="F15" s="29" t="s">
        <v>176</v>
      </c>
      <c r="G15" s="77">
        <v>46309</v>
      </c>
      <c r="H15" s="77"/>
      <c r="I15" s="77"/>
    </row>
    <row r="16" spans="1:9" x14ac:dyDescent="0.3">
      <c r="F16" s="29" t="s">
        <v>177</v>
      </c>
      <c r="G16" s="77">
        <f ca="1">TODAY()</f>
        <v>46309</v>
      </c>
      <c r="H16" s="77"/>
      <c r="I16" s="77"/>
    </row>
  </sheetData>
  <mergeCells count="9">
    <mergeCell ref="G15:I15"/>
    <mergeCell ref="G16:I16"/>
    <mergeCell ref="G10:H10"/>
    <mergeCell ref="B9:I9"/>
    <mergeCell ref="A1:I2"/>
    <mergeCell ref="B5:D5"/>
    <mergeCell ref="B6:D6"/>
    <mergeCell ref="B7:D7"/>
    <mergeCell ref="B8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selection activeCell="E11" sqref="E11:F16"/>
    </sheetView>
  </sheetViews>
  <sheetFormatPr defaultRowHeight="14.4" x14ac:dyDescent="0.3"/>
  <cols>
    <col min="3" max="3" width="12.21875" bestFit="1" customWidth="1"/>
    <col min="5" max="5" width="30" customWidth="1"/>
    <col min="6" max="6" width="27.6640625" customWidth="1"/>
    <col min="9" max="9" width="12.88671875" customWidth="1"/>
    <col min="12" max="12" width="19.6640625" bestFit="1" customWidth="1"/>
  </cols>
  <sheetData>
    <row r="1" spans="1:12" x14ac:dyDescent="0.3">
      <c r="A1" s="70" t="s">
        <v>79</v>
      </c>
      <c r="B1" s="70"/>
      <c r="C1" s="70"/>
      <c r="D1" s="70"/>
      <c r="E1" s="70"/>
      <c r="F1" s="70"/>
      <c r="G1" s="70"/>
      <c r="H1" s="70"/>
      <c r="I1" s="70"/>
    </row>
    <row r="2" spans="1:12" x14ac:dyDescent="0.3">
      <c r="A2" s="70"/>
      <c r="B2" s="70"/>
      <c r="C2" s="70"/>
      <c r="D2" s="70"/>
      <c r="E2" s="70"/>
      <c r="F2" s="70"/>
      <c r="G2" s="70"/>
      <c r="H2" s="70"/>
      <c r="I2" s="70"/>
    </row>
    <row r="3" spans="1:12" ht="18.600000000000001" thickBot="1" x14ac:dyDescent="0.4">
      <c r="A3" s="2"/>
      <c r="B3" s="2"/>
      <c r="C3" s="2"/>
      <c r="D3" s="12"/>
      <c r="E3" s="12"/>
      <c r="F3" s="2"/>
      <c r="G3" s="99"/>
      <c r="H3" s="99"/>
      <c r="I3" s="99"/>
    </row>
    <row r="4" spans="1:12" ht="18.600000000000001" thickBot="1" x14ac:dyDescent="0.4">
      <c r="A4" s="2"/>
      <c r="B4" s="82" t="s">
        <v>4</v>
      </c>
      <c r="C4" s="83"/>
      <c r="D4" s="84"/>
      <c r="E4" s="2"/>
      <c r="F4" s="2"/>
    </row>
    <row r="5" spans="1:12" s="22" customFormat="1" ht="13.8" x14ac:dyDescent="0.3">
      <c r="A5" s="22">
        <v>1</v>
      </c>
      <c r="B5" s="90" t="s">
        <v>83</v>
      </c>
      <c r="C5" s="90"/>
      <c r="D5" s="90"/>
    </row>
    <row r="6" spans="1:12" s="22" customFormat="1" ht="13.8" x14ac:dyDescent="0.3">
      <c r="A6" s="22">
        <v>2</v>
      </c>
      <c r="B6" s="90" t="s">
        <v>84</v>
      </c>
      <c r="C6" s="90"/>
      <c r="D6" s="90"/>
    </row>
    <row r="7" spans="1:12" s="22" customFormat="1" ht="13.8" x14ac:dyDescent="0.3">
      <c r="A7" s="22">
        <v>3</v>
      </c>
      <c r="B7" s="90" t="s">
        <v>85</v>
      </c>
      <c r="C7" s="90"/>
      <c r="D7" s="90"/>
      <c r="L7" s="50"/>
    </row>
    <row r="8" spans="1:12" s="22" customFormat="1" ht="13.8" x14ac:dyDescent="0.3">
      <c r="A8" s="22">
        <v>4</v>
      </c>
      <c r="B8" s="90" t="s">
        <v>86</v>
      </c>
      <c r="C8" s="90"/>
      <c r="D8" s="90"/>
    </row>
    <row r="9" spans="1:12" ht="18.600000000000001" thickBot="1" x14ac:dyDescent="0.4">
      <c r="A9" s="20" t="s">
        <v>53</v>
      </c>
      <c r="B9" s="87" t="s">
        <v>55</v>
      </c>
      <c r="C9" s="87"/>
      <c r="D9" s="87"/>
      <c r="E9" s="87"/>
      <c r="F9" s="87"/>
      <c r="G9" s="87"/>
      <c r="H9" s="87"/>
      <c r="I9" s="87"/>
    </row>
    <row r="10" spans="1:12" ht="18" x14ac:dyDescent="0.3">
      <c r="A10" s="13" t="s">
        <v>5</v>
      </c>
      <c r="B10" s="13" t="s">
        <v>6</v>
      </c>
      <c r="C10" s="13" t="s">
        <v>7</v>
      </c>
      <c r="D10" s="13" t="s">
        <v>8</v>
      </c>
      <c r="E10" s="14" t="s">
        <v>9</v>
      </c>
      <c r="F10" s="14" t="s">
        <v>10</v>
      </c>
      <c r="G10" s="88" t="s">
        <v>11</v>
      </c>
      <c r="H10" s="89"/>
      <c r="I10" s="13" t="s">
        <v>22</v>
      </c>
    </row>
    <row r="11" spans="1:12" s="22" customFormat="1" ht="13.8" x14ac:dyDescent="0.3">
      <c r="A11" s="42">
        <v>1</v>
      </c>
      <c r="B11" s="42" t="s">
        <v>56</v>
      </c>
      <c r="C11" s="48" t="s">
        <v>197</v>
      </c>
      <c r="D11" s="49">
        <v>0.45833333333333331</v>
      </c>
      <c r="E11" s="45" t="str">
        <f>B5</f>
        <v>Bandırma MTAL</v>
      </c>
      <c r="F11" s="45" t="str">
        <f>B8</f>
        <v>Gönen Anadolu Lisesi</v>
      </c>
      <c r="G11" s="46"/>
      <c r="H11" s="46"/>
      <c r="I11" s="42" t="s">
        <v>207</v>
      </c>
    </row>
    <row r="12" spans="1:12" s="22" customFormat="1" ht="13.8" x14ac:dyDescent="0.3">
      <c r="A12" s="42">
        <v>2</v>
      </c>
      <c r="B12" s="42" t="s">
        <v>20</v>
      </c>
      <c r="C12" s="48" t="s">
        <v>197</v>
      </c>
      <c r="D12" s="49">
        <v>0.54166666666666663</v>
      </c>
      <c r="E12" s="45" t="str">
        <f>B6</f>
        <v>Gönen Mustafa Uşdu AL</v>
      </c>
      <c r="F12" s="45" t="str">
        <f>B7</f>
        <v>Gönen AİHL</v>
      </c>
      <c r="G12" s="46"/>
      <c r="H12" s="46"/>
      <c r="I12" s="42" t="s">
        <v>207</v>
      </c>
    </row>
    <row r="13" spans="1:12" s="22" customFormat="1" ht="13.8" x14ac:dyDescent="0.3">
      <c r="A13" s="42">
        <v>3</v>
      </c>
      <c r="B13" s="42" t="s">
        <v>58</v>
      </c>
      <c r="C13" s="48" t="s">
        <v>199</v>
      </c>
      <c r="D13" s="49">
        <v>0.45833333333333331</v>
      </c>
      <c r="E13" s="45" t="str">
        <f>B5</f>
        <v>Bandırma MTAL</v>
      </c>
      <c r="F13" s="45" t="str">
        <f>B7</f>
        <v>Gönen AİHL</v>
      </c>
      <c r="G13" s="46"/>
      <c r="H13" s="46"/>
      <c r="I13" s="42" t="s">
        <v>207</v>
      </c>
    </row>
    <row r="14" spans="1:12" s="22" customFormat="1" ht="13.8" x14ac:dyDescent="0.3">
      <c r="A14" s="42">
        <v>4</v>
      </c>
      <c r="B14" s="42" t="s">
        <v>59</v>
      </c>
      <c r="C14" s="48" t="s">
        <v>199</v>
      </c>
      <c r="D14" s="49">
        <v>0.54166666666666663</v>
      </c>
      <c r="E14" s="45" t="str">
        <f>B8</f>
        <v>Gönen Anadolu Lisesi</v>
      </c>
      <c r="F14" s="45" t="str">
        <f>B6</f>
        <v>Gönen Mustafa Uşdu AL</v>
      </c>
      <c r="G14" s="46"/>
      <c r="H14" s="46"/>
      <c r="I14" s="42" t="s">
        <v>207</v>
      </c>
    </row>
    <row r="15" spans="1:12" s="22" customFormat="1" ht="13.8" x14ac:dyDescent="0.3">
      <c r="A15" s="42">
        <v>5</v>
      </c>
      <c r="B15" s="42" t="s">
        <v>14</v>
      </c>
      <c r="C15" s="48" t="s">
        <v>201</v>
      </c>
      <c r="D15" s="49">
        <v>0.45833333333333331</v>
      </c>
      <c r="E15" s="45" t="str">
        <f>B5</f>
        <v>Bandırma MTAL</v>
      </c>
      <c r="F15" s="45" t="str">
        <f>B6</f>
        <v>Gönen Mustafa Uşdu AL</v>
      </c>
      <c r="G15" s="46"/>
      <c r="H15" s="46"/>
      <c r="I15" s="42" t="s">
        <v>207</v>
      </c>
    </row>
    <row r="16" spans="1:12" s="22" customFormat="1" ht="13.8" x14ac:dyDescent="0.3">
      <c r="A16" s="42">
        <v>6</v>
      </c>
      <c r="B16" s="42" t="s">
        <v>61</v>
      </c>
      <c r="C16" s="48" t="s">
        <v>201</v>
      </c>
      <c r="D16" s="49">
        <v>0.54166666666666663</v>
      </c>
      <c r="E16" s="45" t="str">
        <f>B7</f>
        <v>Gönen AİHL</v>
      </c>
      <c r="F16" s="45" t="str">
        <f>B8</f>
        <v>Gönen Anadolu Lisesi</v>
      </c>
      <c r="G16" s="46"/>
      <c r="H16" s="46"/>
      <c r="I16" s="42" t="s">
        <v>207</v>
      </c>
    </row>
    <row r="18" spans="6:9" x14ac:dyDescent="0.3">
      <c r="F18" s="29" t="s">
        <v>176</v>
      </c>
      <c r="G18" s="77">
        <v>46309</v>
      </c>
      <c r="H18" s="77"/>
      <c r="I18" s="77"/>
    </row>
    <row r="19" spans="6:9" x14ac:dyDescent="0.3">
      <c r="F19" s="29" t="s">
        <v>177</v>
      </c>
      <c r="G19" s="77">
        <f ca="1">TODAY()</f>
        <v>46309</v>
      </c>
      <c r="H19" s="77"/>
      <c r="I19" s="77"/>
    </row>
  </sheetData>
  <mergeCells count="11">
    <mergeCell ref="G18:I18"/>
    <mergeCell ref="G19:I19"/>
    <mergeCell ref="G10:H10"/>
    <mergeCell ref="B9:I9"/>
    <mergeCell ref="A1:I2"/>
    <mergeCell ref="B4:D4"/>
    <mergeCell ref="B5:D5"/>
    <mergeCell ref="B6:D6"/>
    <mergeCell ref="B7:D7"/>
    <mergeCell ref="B8:D8"/>
    <mergeCell ref="G3:I3"/>
  </mergeCells>
  <pageMargins left="0.7" right="0.7" top="0.75" bottom="0.75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34" workbookViewId="0">
      <selection activeCell="K21" sqref="K21"/>
    </sheetView>
  </sheetViews>
  <sheetFormatPr defaultRowHeight="13.8" x14ac:dyDescent="0.3"/>
  <cols>
    <col min="1" max="1" width="4" style="22" bestFit="1" customWidth="1"/>
    <col min="2" max="2" width="13.109375" style="22" bestFit="1" customWidth="1"/>
    <col min="3" max="3" width="5.5546875" style="22" bestFit="1" customWidth="1"/>
    <col min="4" max="4" width="30" style="65" bestFit="1" customWidth="1"/>
    <col min="5" max="5" width="30" style="55" bestFit="1" customWidth="1"/>
    <col min="6" max="6" width="9.5546875" style="22" bestFit="1" customWidth="1"/>
    <col min="7" max="7" width="8" style="22" bestFit="1" customWidth="1"/>
    <col min="8" max="8" width="38.44140625" style="22" bestFit="1" customWidth="1"/>
    <col min="9" max="16384" width="8.88671875" style="22"/>
  </cols>
  <sheetData>
    <row r="1" spans="1:8" s="62" customFormat="1" x14ac:dyDescent="0.3">
      <c r="A1" s="66" t="s">
        <v>213</v>
      </c>
      <c r="B1" s="66" t="s">
        <v>7</v>
      </c>
      <c r="C1" s="66" t="s">
        <v>8</v>
      </c>
      <c r="D1" s="67" t="s">
        <v>9</v>
      </c>
      <c r="E1" s="68" t="s">
        <v>10</v>
      </c>
      <c r="F1" s="66" t="s">
        <v>214</v>
      </c>
      <c r="G1" s="66" t="s">
        <v>215</v>
      </c>
      <c r="H1" s="66" t="s">
        <v>22</v>
      </c>
    </row>
    <row r="2" spans="1:8" x14ac:dyDescent="0.3">
      <c r="A2" s="31">
        <v>1</v>
      </c>
      <c r="B2" s="43" t="s">
        <v>179</v>
      </c>
      <c r="C2" s="44">
        <v>0.41666666666666669</v>
      </c>
      <c r="D2" s="63" t="s">
        <v>101</v>
      </c>
      <c r="E2" s="56" t="s">
        <v>94</v>
      </c>
      <c r="F2" s="59" t="s">
        <v>212</v>
      </c>
      <c r="G2" s="59" t="s">
        <v>209</v>
      </c>
      <c r="H2" s="32" t="s">
        <v>182</v>
      </c>
    </row>
    <row r="3" spans="1:8" x14ac:dyDescent="0.3">
      <c r="A3" s="31">
        <v>2</v>
      </c>
      <c r="B3" s="43" t="s">
        <v>179</v>
      </c>
      <c r="C3" s="44">
        <v>0.45833333333333331</v>
      </c>
      <c r="D3" s="63" t="s">
        <v>99</v>
      </c>
      <c r="E3" s="56" t="s">
        <v>100</v>
      </c>
      <c r="F3" s="59" t="s">
        <v>212</v>
      </c>
      <c r="G3" s="59" t="s">
        <v>209</v>
      </c>
      <c r="H3" s="32" t="s">
        <v>182</v>
      </c>
    </row>
    <row r="4" spans="1:8" x14ac:dyDescent="0.3">
      <c r="A4" s="31">
        <v>3</v>
      </c>
      <c r="B4" s="43" t="s">
        <v>179</v>
      </c>
      <c r="C4" s="44">
        <v>0.5</v>
      </c>
      <c r="D4" s="63" t="s">
        <v>54</v>
      </c>
      <c r="E4" s="56" t="s">
        <v>98</v>
      </c>
      <c r="F4" s="59" t="s">
        <v>212</v>
      </c>
      <c r="G4" s="59" t="s">
        <v>209</v>
      </c>
      <c r="H4" s="32" t="s">
        <v>182</v>
      </c>
    </row>
    <row r="5" spans="1:8" x14ac:dyDescent="0.3">
      <c r="A5" s="31">
        <v>4</v>
      </c>
      <c r="B5" s="43" t="s">
        <v>179</v>
      </c>
      <c r="C5" s="44">
        <v>0.54166666666666663</v>
      </c>
      <c r="D5" s="63" t="s">
        <v>95</v>
      </c>
      <c r="E5" s="56" t="s">
        <v>96</v>
      </c>
      <c r="F5" s="59" t="s">
        <v>212</v>
      </c>
      <c r="G5" s="59" t="s">
        <v>209</v>
      </c>
      <c r="H5" s="32" t="s">
        <v>182</v>
      </c>
    </row>
    <row r="6" spans="1:8" x14ac:dyDescent="0.3">
      <c r="A6" s="31">
        <v>5</v>
      </c>
      <c r="B6" s="43" t="s">
        <v>188</v>
      </c>
      <c r="C6" s="44">
        <v>0.45833333333333331</v>
      </c>
      <c r="D6" s="63" t="s">
        <v>92</v>
      </c>
      <c r="E6" s="56" t="s">
        <v>91</v>
      </c>
      <c r="F6" s="59" t="s">
        <v>208</v>
      </c>
      <c r="G6" s="59" t="s">
        <v>209</v>
      </c>
      <c r="H6" s="32" t="s">
        <v>182</v>
      </c>
    </row>
    <row r="7" spans="1:8" x14ac:dyDescent="0.3">
      <c r="A7" s="31">
        <v>6</v>
      </c>
      <c r="B7" s="43" t="s">
        <v>188</v>
      </c>
      <c r="C7" s="44">
        <v>0.54166666666666663</v>
      </c>
      <c r="D7" s="63" t="s">
        <v>90</v>
      </c>
      <c r="E7" s="56" t="s">
        <v>89</v>
      </c>
      <c r="F7" s="59" t="s">
        <v>208</v>
      </c>
      <c r="G7" s="59" t="s">
        <v>209</v>
      </c>
      <c r="H7" s="32" t="s">
        <v>182</v>
      </c>
    </row>
    <row r="8" spans="1:8" x14ac:dyDescent="0.3">
      <c r="A8" s="31">
        <v>7</v>
      </c>
      <c r="B8" s="43" t="s">
        <v>196</v>
      </c>
      <c r="C8" s="44">
        <v>0.45833333333333331</v>
      </c>
      <c r="D8" s="63" t="s">
        <v>54</v>
      </c>
      <c r="E8" s="56" t="s">
        <v>114</v>
      </c>
      <c r="F8" s="60" t="s">
        <v>210</v>
      </c>
      <c r="G8" s="60" t="s">
        <v>209</v>
      </c>
      <c r="H8" s="32" t="s">
        <v>182</v>
      </c>
    </row>
    <row r="9" spans="1:8" x14ac:dyDescent="0.3">
      <c r="A9" s="31">
        <v>8</v>
      </c>
      <c r="B9" s="43" t="s">
        <v>196</v>
      </c>
      <c r="C9" s="44">
        <v>0.54166666666666663</v>
      </c>
      <c r="D9" s="63" t="s">
        <v>115</v>
      </c>
      <c r="E9" s="56" t="s">
        <v>97</v>
      </c>
      <c r="F9" s="60" t="s">
        <v>210</v>
      </c>
      <c r="G9" s="60" t="s">
        <v>209</v>
      </c>
      <c r="H9" s="32" t="s">
        <v>182</v>
      </c>
    </row>
    <row r="10" spans="1:8" x14ac:dyDescent="0.3">
      <c r="A10" s="31">
        <v>9</v>
      </c>
      <c r="B10" s="43" t="s">
        <v>197</v>
      </c>
      <c r="C10" s="44">
        <v>0.41666666666666669</v>
      </c>
      <c r="D10" s="63" t="s">
        <v>110</v>
      </c>
      <c r="E10" s="56" t="s">
        <v>113</v>
      </c>
      <c r="F10" s="60" t="s">
        <v>210</v>
      </c>
      <c r="G10" s="60" t="s">
        <v>209</v>
      </c>
      <c r="H10" s="32" t="s">
        <v>182</v>
      </c>
    </row>
    <row r="11" spans="1:8" x14ac:dyDescent="0.3">
      <c r="A11" s="31">
        <v>10</v>
      </c>
      <c r="B11" s="43" t="s">
        <v>197</v>
      </c>
      <c r="C11" s="44">
        <v>0.47916666666666669</v>
      </c>
      <c r="D11" s="63" t="s">
        <v>109</v>
      </c>
      <c r="E11" s="56" t="s">
        <v>111</v>
      </c>
      <c r="F11" s="60" t="s">
        <v>210</v>
      </c>
      <c r="G11" s="60" t="s">
        <v>209</v>
      </c>
      <c r="H11" s="32" t="s">
        <v>182</v>
      </c>
    </row>
    <row r="12" spans="1:8" x14ac:dyDescent="0.3">
      <c r="A12" s="31">
        <v>11</v>
      </c>
      <c r="B12" s="43" t="s">
        <v>197</v>
      </c>
      <c r="C12" s="44">
        <v>0.54166666666666663</v>
      </c>
      <c r="D12" s="63" t="s">
        <v>112</v>
      </c>
      <c r="E12" s="56" t="s">
        <v>96</v>
      </c>
      <c r="F12" s="60" t="s">
        <v>210</v>
      </c>
      <c r="G12" s="60" t="s">
        <v>209</v>
      </c>
      <c r="H12" s="32" t="s">
        <v>182</v>
      </c>
    </row>
    <row r="13" spans="1:8" x14ac:dyDescent="0.3">
      <c r="A13" s="31">
        <v>12</v>
      </c>
      <c r="B13" s="43" t="s">
        <v>189</v>
      </c>
      <c r="C13" s="44">
        <v>0.45833333333333331</v>
      </c>
      <c r="D13" s="63" t="s">
        <v>88</v>
      </c>
      <c r="E13" s="56" t="s">
        <v>89</v>
      </c>
      <c r="F13" s="59" t="s">
        <v>208</v>
      </c>
      <c r="G13" s="59" t="s">
        <v>209</v>
      </c>
      <c r="H13" s="32" t="s">
        <v>182</v>
      </c>
    </row>
    <row r="14" spans="1:8" x14ac:dyDescent="0.3">
      <c r="A14" s="31">
        <v>13</v>
      </c>
      <c r="B14" s="43" t="s">
        <v>189</v>
      </c>
      <c r="C14" s="44">
        <v>0.54166666666666663</v>
      </c>
      <c r="D14" s="63" t="s">
        <v>92</v>
      </c>
      <c r="E14" s="56" t="s">
        <v>90</v>
      </c>
      <c r="F14" s="59" t="s">
        <v>208</v>
      </c>
      <c r="G14" s="59" t="s">
        <v>209</v>
      </c>
      <c r="H14" s="32" t="s">
        <v>182</v>
      </c>
    </row>
    <row r="15" spans="1:8" x14ac:dyDescent="0.3">
      <c r="A15" s="31">
        <v>14</v>
      </c>
      <c r="B15" s="43" t="s">
        <v>180</v>
      </c>
      <c r="C15" s="44">
        <v>0.41666666666666669</v>
      </c>
      <c r="D15" s="63" t="s">
        <v>101</v>
      </c>
      <c r="E15" s="56" t="s">
        <v>100</v>
      </c>
      <c r="F15" s="59" t="s">
        <v>212</v>
      </c>
      <c r="G15" s="59" t="s">
        <v>209</v>
      </c>
      <c r="H15" s="32" t="s">
        <v>182</v>
      </c>
    </row>
    <row r="16" spans="1:8" x14ac:dyDescent="0.3">
      <c r="A16" s="31">
        <v>15</v>
      </c>
      <c r="B16" s="43" t="s">
        <v>180</v>
      </c>
      <c r="C16" s="44">
        <v>0.45833333333333331</v>
      </c>
      <c r="D16" s="63" t="s">
        <v>94</v>
      </c>
      <c r="E16" s="56" t="s">
        <v>99</v>
      </c>
      <c r="F16" s="59" t="s">
        <v>212</v>
      </c>
      <c r="G16" s="59" t="s">
        <v>209</v>
      </c>
      <c r="H16" s="32" t="s">
        <v>182</v>
      </c>
    </row>
    <row r="17" spans="1:8" x14ac:dyDescent="0.3">
      <c r="A17" s="31">
        <v>16</v>
      </c>
      <c r="B17" s="43" t="s">
        <v>180</v>
      </c>
      <c r="C17" s="44">
        <v>0.5</v>
      </c>
      <c r="D17" s="63" t="s">
        <v>93</v>
      </c>
      <c r="E17" s="56" t="s">
        <v>54</v>
      </c>
      <c r="F17" s="59" t="s">
        <v>212</v>
      </c>
      <c r="G17" s="59" t="s">
        <v>209</v>
      </c>
      <c r="H17" s="32" t="s">
        <v>182</v>
      </c>
    </row>
    <row r="18" spans="1:8" x14ac:dyDescent="0.3">
      <c r="A18" s="31">
        <v>17</v>
      </c>
      <c r="B18" s="43" t="s">
        <v>180</v>
      </c>
      <c r="C18" s="44">
        <v>0.54166666666666663</v>
      </c>
      <c r="D18" s="63" t="s">
        <v>97</v>
      </c>
      <c r="E18" s="56" t="s">
        <v>95</v>
      </c>
      <c r="F18" s="59" t="s">
        <v>212</v>
      </c>
      <c r="G18" s="59" t="s">
        <v>209</v>
      </c>
      <c r="H18" s="32" t="s">
        <v>182</v>
      </c>
    </row>
    <row r="19" spans="1:8" x14ac:dyDescent="0.3">
      <c r="A19" s="31">
        <v>18</v>
      </c>
      <c r="B19" s="43" t="s">
        <v>190</v>
      </c>
      <c r="C19" s="44">
        <v>0.45833333333333331</v>
      </c>
      <c r="D19" s="63" t="s">
        <v>91</v>
      </c>
      <c r="E19" s="56" t="s">
        <v>90</v>
      </c>
      <c r="F19" s="59" t="s">
        <v>208</v>
      </c>
      <c r="G19" s="59" t="s">
        <v>209</v>
      </c>
      <c r="H19" s="32" t="s">
        <v>182</v>
      </c>
    </row>
    <row r="20" spans="1:8" x14ac:dyDescent="0.3">
      <c r="A20" s="31">
        <v>19</v>
      </c>
      <c r="B20" s="43" t="s">
        <v>190</v>
      </c>
      <c r="C20" s="44">
        <v>0.54166666666666663</v>
      </c>
      <c r="D20" s="63" t="s">
        <v>88</v>
      </c>
      <c r="E20" s="56" t="s">
        <v>92</v>
      </c>
      <c r="F20" s="59" t="s">
        <v>208</v>
      </c>
      <c r="G20" s="59" t="s">
        <v>209</v>
      </c>
      <c r="H20" s="32" t="s">
        <v>182</v>
      </c>
    </row>
    <row r="21" spans="1:8" x14ac:dyDescent="0.3">
      <c r="A21" s="31">
        <v>20</v>
      </c>
      <c r="B21" s="43" t="s">
        <v>198</v>
      </c>
      <c r="C21" s="44">
        <v>0.45833333333333331</v>
      </c>
      <c r="D21" s="63" t="s">
        <v>54</v>
      </c>
      <c r="E21" s="56" t="s">
        <v>97</v>
      </c>
      <c r="F21" s="60" t="s">
        <v>210</v>
      </c>
      <c r="G21" s="60" t="s">
        <v>209</v>
      </c>
      <c r="H21" s="32" t="s">
        <v>182</v>
      </c>
    </row>
    <row r="22" spans="1:8" x14ac:dyDescent="0.3">
      <c r="A22" s="31">
        <v>21</v>
      </c>
      <c r="B22" s="43" t="s">
        <v>198</v>
      </c>
      <c r="C22" s="44">
        <v>0.54166666666666663</v>
      </c>
      <c r="D22" s="63" t="s">
        <v>114</v>
      </c>
      <c r="E22" s="56" t="s">
        <v>115</v>
      </c>
      <c r="F22" s="60" t="s">
        <v>210</v>
      </c>
      <c r="G22" s="60" t="s">
        <v>209</v>
      </c>
      <c r="H22" s="32" t="s">
        <v>182</v>
      </c>
    </row>
    <row r="23" spans="1:8" x14ac:dyDescent="0.3">
      <c r="A23" s="31">
        <v>22</v>
      </c>
      <c r="B23" s="43" t="s">
        <v>199</v>
      </c>
      <c r="C23" s="44">
        <v>0.41666666666666669</v>
      </c>
      <c r="D23" s="63" t="s">
        <v>110</v>
      </c>
      <c r="E23" s="56" t="s">
        <v>111</v>
      </c>
      <c r="F23" s="60" t="s">
        <v>210</v>
      </c>
      <c r="G23" s="60" t="s">
        <v>209</v>
      </c>
      <c r="H23" s="32" t="s">
        <v>182</v>
      </c>
    </row>
    <row r="24" spans="1:8" x14ac:dyDescent="0.3">
      <c r="A24" s="31">
        <v>23</v>
      </c>
      <c r="B24" s="43" t="s">
        <v>199</v>
      </c>
      <c r="C24" s="44">
        <v>0.47916666666666669</v>
      </c>
      <c r="D24" s="63" t="s">
        <v>113</v>
      </c>
      <c r="E24" s="56" t="s">
        <v>109</v>
      </c>
      <c r="F24" s="60" t="s">
        <v>210</v>
      </c>
      <c r="G24" s="60" t="s">
        <v>209</v>
      </c>
      <c r="H24" s="32" t="s">
        <v>182</v>
      </c>
    </row>
    <row r="25" spans="1:8" x14ac:dyDescent="0.3">
      <c r="A25" s="31">
        <v>24</v>
      </c>
      <c r="B25" s="43" t="s">
        <v>199</v>
      </c>
      <c r="C25" s="44">
        <v>0.54166666666666663</v>
      </c>
      <c r="D25" s="63" t="s">
        <v>107</v>
      </c>
      <c r="E25" s="56" t="s">
        <v>112</v>
      </c>
      <c r="F25" s="60" t="s">
        <v>210</v>
      </c>
      <c r="G25" s="60" t="s">
        <v>209</v>
      </c>
      <c r="H25" s="32" t="s">
        <v>182</v>
      </c>
    </row>
    <row r="26" spans="1:8" x14ac:dyDescent="0.3">
      <c r="A26" s="31">
        <v>25</v>
      </c>
      <c r="B26" s="43" t="s">
        <v>191</v>
      </c>
      <c r="C26" s="44">
        <v>0.45833333333333331</v>
      </c>
      <c r="D26" s="63" t="s">
        <v>89</v>
      </c>
      <c r="E26" s="56" t="s">
        <v>92</v>
      </c>
      <c r="F26" s="59" t="s">
        <v>208</v>
      </c>
      <c r="G26" s="59" t="s">
        <v>209</v>
      </c>
      <c r="H26" s="32" t="s">
        <v>182</v>
      </c>
    </row>
    <row r="27" spans="1:8" x14ac:dyDescent="0.3">
      <c r="A27" s="31">
        <v>26</v>
      </c>
      <c r="B27" s="43" t="s">
        <v>191</v>
      </c>
      <c r="C27" s="44">
        <v>0.54166666666666663</v>
      </c>
      <c r="D27" s="63" t="s">
        <v>91</v>
      </c>
      <c r="E27" s="56" t="s">
        <v>88</v>
      </c>
      <c r="F27" s="59" t="s">
        <v>208</v>
      </c>
      <c r="G27" s="59" t="s">
        <v>209</v>
      </c>
      <c r="H27" s="32" t="s">
        <v>182</v>
      </c>
    </row>
    <row r="28" spans="1:8" x14ac:dyDescent="0.3">
      <c r="A28" s="31">
        <v>27</v>
      </c>
      <c r="B28" s="43" t="s">
        <v>181</v>
      </c>
      <c r="C28" s="44">
        <v>0.41666666666666669</v>
      </c>
      <c r="D28" s="63" t="s">
        <v>101</v>
      </c>
      <c r="E28" s="56" t="s">
        <v>99</v>
      </c>
      <c r="F28" s="59" t="s">
        <v>212</v>
      </c>
      <c r="G28" s="59" t="s">
        <v>209</v>
      </c>
      <c r="H28" s="32" t="s">
        <v>182</v>
      </c>
    </row>
    <row r="29" spans="1:8" x14ac:dyDescent="0.3">
      <c r="A29" s="31">
        <v>28</v>
      </c>
      <c r="B29" s="43" t="s">
        <v>181</v>
      </c>
      <c r="C29" s="44">
        <v>0.45833333333333331</v>
      </c>
      <c r="D29" s="63" t="s">
        <v>100</v>
      </c>
      <c r="E29" s="56" t="s">
        <v>94</v>
      </c>
      <c r="F29" s="59" t="s">
        <v>212</v>
      </c>
      <c r="G29" s="59" t="s">
        <v>209</v>
      </c>
      <c r="H29" s="32" t="s">
        <v>182</v>
      </c>
    </row>
    <row r="30" spans="1:8" x14ac:dyDescent="0.3">
      <c r="A30" s="31">
        <v>29</v>
      </c>
      <c r="B30" s="43" t="s">
        <v>181</v>
      </c>
      <c r="C30" s="44">
        <v>0.5</v>
      </c>
      <c r="D30" s="63" t="s">
        <v>98</v>
      </c>
      <c r="E30" s="56" t="s">
        <v>93</v>
      </c>
      <c r="F30" s="59" t="s">
        <v>212</v>
      </c>
      <c r="G30" s="59" t="s">
        <v>209</v>
      </c>
      <c r="H30" s="32" t="s">
        <v>182</v>
      </c>
    </row>
    <row r="31" spans="1:8" x14ac:dyDescent="0.3">
      <c r="A31" s="31">
        <v>30</v>
      </c>
      <c r="B31" s="43" t="s">
        <v>181</v>
      </c>
      <c r="C31" s="44">
        <v>0.54166666666666663</v>
      </c>
      <c r="D31" s="63" t="s">
        <v>96</v>
      </c>
      <c r="E31" s="56" t="s">
        <v>97</v>
      </c>
      <c r="F31" s="59" t="s">
        <v>212</v>
      </c>
      <c r="G31" s="59" t="s">
        <v>209</v>
      </c>
      <c r="H31" s="32" t="s">
        <v>182</v>
      </c>
    </row>
    <row r="32" spans="1:8" x14ac:dyDescent="0.3">
      <c r="A32" s="31">
        <v>31</v>
      </c>
      <c r="B32" s="43" t="s">
        <v>192</v>
      </c>
      <c r="C32" s="44">
        <v>0.45833333333333331</v>
      </c>
      <c r="D32" s="63" t="s">
        <v>90</v>
      </c>
      <c r="E32" s="56" t="s">
        <v>88</v>
      </c>
      <c r="F32" s="59" t="s">
        <v>208</v>
      </c>
      <c r="G32" s="59" t="s">
        <v>209</v>
      </c>
      <c r="H32" s="32" t="s">
        <v>182</v>
      </c>
    </row>
    <row r="33" spans="1:8" x14ac:dyDescent="0.3">
      <c r="A33" s="31">
        <v>32</v>
      </c>
      <c r="B33" s="43" t="s">
        <v>192</v>
      </c>
      <c r="C33" s="44">
        <v>0.54166666666666663</v>
      </c>
      <c r="D33" s="63" t="s">
        <v>89</v>
      </c>
      <c r="E33" s="56" t="s">
        <v>91</v>
      </c>
      <c r="F33" s="59" t="s">
        <v>208</v>
      </c>
      <c r="G33" s="59" t="s">
        <v>209</v>
      </c>
      <c r="H33" s="32" t="s">
        <v>182</v>
      </c>
    </row>
    <row r="34" spans="1:8" x14ac:dyDescent="0.3">
      <c r="A34" s="31">
        <v>33</v>
      </c>
      <c r="B34" s="43" t="s">
        <v>200</v>
      </c>
      <c r="C34" s="44">
        <v>0.45833333333333331</v>
      </c>
      <c r="D34" s="63" t="s">
        <v>54</v>
      </c>
      <c r="E34" s="56" t="s">
        <v>115</v>
      </c>
      <c r="F34" s="60" t="s">
        <v>210</v>
      </c>
      <c r="G34" s="60" t="s">
        <v>209</v>
      </c>
      <c r="H34" s="32" t="s">
        <v>182</v>
      </c>
    </row>
    <row r="35" spans="1:8" x14ac:dyDescent="0.3">
      <c r="A35" s="31">
        <v>34</v>
      </c>
      <c r="B35" s="43" t="s">
        <v>200</v>
      </c>
      <c r="C35" s="44">
        <v>0.54166666666666663</v>
      </c>
      <c r="D35" s="63" t="s">
        <v>97</v>
      </c>
      <c r="E35" s="56" t="s">
        <v>114</v>
      </c>
      <c r="F35" s="60" t="s">
        <v>210</v>
      </c>
      <c r="G35" s="60" t="s">
        <v>209</v>
      </c>
      <c r="H35" s="32" t="s">
        <v>182</v>
      </c>
    </row>
    <row r="36" spans="1:8" x14ac:dyDescent="0.3">
      <c r="A36" s="31">
        <v>35</v>
      </c>
      <c r="B36" s="43" t="s">
        <v>201</v>
      </c>
      <c r="C36" s="44">
        <v>0.41666666666666669</v>
      </c>
      <c r="D36" s="63" t="s">
        <v>110</v>
      </c>
      <c r="E36" s="56" t="s">
        <v>109</v>
      </c>
      <c r="F36" s="60" t="s">
        <v>210</v>
      </c>
      <c r="G36" s="60" t="s">
        <v>209</v>
      </c>
      <c r="H36" s="32" t="s">
        <v>182</v>
      </c>
    </row>
    <row r="37" spans="1:8" x14ac:dyDescent="0.3">
      <c r="A37" s="31">
        <v>36</v>
      </c>
      <c r="B37" s="43" t="s">
        <v>201</v>
      </c>
      <c r="C37" s="44">
        <v>0.47916666666666669</v>
      </c>
      <c r="D37" s="63" t="s">
        <v>111</v>
      </c>
      <c r="E37" s="56" t="s">
        <v>113</v>
      </c>
      <c r="F37" s="60" t="s">
        <v>210</v>
      </c>
      <c r="G37" s="60" t="s">
        <v>209</v>
      </c>
      <c r="H37" s="32" t="s">
        <v>182</v>
      </c>
    </row>
    <row r="38" spans="1:8" x14ac:dyDescent="0.3">
      <c r="A38" s="31">
        <v>37</v>
      </c>
      <c r="B38" s="43" t="s">
        <v>201</v>
      </c>
      <c r="C38" s="44">
        <v>0.54166666666666663</v>
      </c>
      <c r="D38" s="63" t="s">
        <v>96</v>
      </c>
      <c r="E38" s="56" t="s">
        <v>107</v>
      </c>
      <c r="F38" s="60" t="s">
        <v>210</v>
      </c>
      <c r="G38" s="60" t="s">
        <v>209</v>
      </c>
      <c r="H38" s="32" t="s">
        <v>182</v>
      </c>
    </row>
    <row r="39" spans="1:8" x14ac:dyDescent="0.3">
      <c r="A39" s="31">
        <v>38</v>
      </c>
      <c r="B39" s="43" t="s">
        <v>183</v>
      </c>
      <c r="C39" s="44">
        <v>0.45833333333333331</v>
      </c>
      <c r="D39" s="63" t="s">
        <v>129</v>
      </c>
      <c r="E39" s="56" t="s">
        <v>130</v>
      </c>
      <c r="F39" s="59" t="s">
        <v>212</v>
      </c>
      <c r="G39" s="59" t="s">
        <v>209</v>
      </c>
      <c r="H39" s="32" t="s">
        <v>182</v>
      </c>
    </row>
    <row r="40" spans="1:8" x14ac:dyDescent="0.3">
      <c r="A40" s="31">
        <v>39</v>
      </c>
      <c r="B40" s="43" t="s">
        <v>183</v>
      </c>
      <c r="C40" s="44">
        <v>0.54166666666666663</v>
      </c>
      <c r="D40" s="63" t="s">
        <v>137</v>
      </c>
      <c r="E40" s="56" t="s">
        <v>142</v>
      </c>
      <c r="F40" s="59" t="s">
        <v>212</v>
      </c>
      <c r="G40" s="59" t="s">
        <v>209</v>
      </c>
      <c r="H40" s="32" t="s">
        <v>182</v>
      </c>
    </row>
    <row r="41" spans="1:8" x14ac:dyDescent="0.3">
      <c r="A41" s="31">
        <v>40</v>
      </c>
      <c r="B41" s="43" t="s">
        <v>184</v>
      </c>
      <c r="C41" s="44">
        <v>0.45833333333333331</v>
      </c>
      <c r="D41" s="63" t="s">
        <v>138</v>
      </c>
      <c r="E41" s="56" t="s">
        <v>143</v>
      </c>
      <c r="F41" s="59" t="s">
        <v>212</v>
      </c>
      <c r="G41" s="59" t="s">
        <v>209</v>
      </c>
      <c r="H41" s="32" t="s">
        <v>182</v>
      </c>
    </row>
    <row r="42" spans="1:8" x14ac:dyDescent="0.3">
      <c r="A42" s="31">
        <v>41</v>
      </c>
      <c r="B42" s="43" t="s">
        <v>184</v>
      </c>
      <c r="C42" s="44">
        <v>0.54166666666666663</v>
      </c>
      <c r="D42" s="63" t="s">
        <v>139</v>
      </c>
      <c r="E42" s="56" t="s">
        <v>144</v>
      </c>
      <c r="F42" s="59" t="s">
        <v>212</v>
      </c>
      <c r="G42" s="59" t="s">
        <v>209</v>
      </c>
      <c r="H42" s="32" t="s">
        <v>182</v>
      </c>
    </row>
    <row r="43" spans="1:8" x14ac:dyDescent="0.3">
      <c r="A43" s="31">
        <v>42</v>
      </c>
      <c r="B43" s="43" t="s">
        <v>185</v>
      </c>
      <c r="C43" s="44">
        <v>0.41666666666666669</v>
      </c>
      <c r="D43" s="63" t="s">
        <v>151</v>
      </c>
      <c r="E43" s="56" t="s">
        <v>151</v>
      </c>
      <c r="F43" s="59" t="s">
        <v>212</v>
      </c>
      <c r="G43" s="59" t="s">
        <v>209</v>
      </c>
      <c r="H43" s="32" t="s">
        <v>182</v>
      </c>
    </row>
    <row r="44" spans="1:8" x14ac:dyDescent="0.3">
      <c r="A44" s="31">
        <v>43</v>
      </c>
      <c r="B44" s="43" t="s">
        <v>185</v>
      </c>
      <c r="C44" s="44">
        <v>0.45833333333333331</v>
      </c>
      <c r="D44" s="63" t="s">
        <v>152</v>
      </c>
      <c r="E44" s="56" t="s">
        <v>152</v>
      </c>
      <c r="F44" s="59" t="s">
        <v>212</v>
      </c>
      <c r="G44" s="59" t="s">
        <v>209</v>
      </c>
      <c r="H44" s="32" t="s">
        <v>182</v>
      </c>
    </row>
    <row r="45" spans="1:8" x14ac:dyDescent="0.3">
      <c r="A45" s="31">
        <v>44</v>
      </c>
      <c r="B45" s="43" t="s">
        <v>185</v>
      </c>
      <c r="C45" s="44">
        <v>0.5</v>
      </c>
      <c r="D45" s="63" t="s">
        <v>153</v>
      </c>
      <c r="E45" s="56" t="s">
        <v>153</v>
      </c>
      <c r="F45" s="59" t="s">
        <v>212</v>
      </c>
      <c r="G45" s="59" t="s">
        <v>209</v>
      </c>
      <c r="H45" s="32" t="s">
        <v>182</v>
      </c>
    </row>
    <row r="46" spans="1:8" x14ac:dyDescent="0.3">
      <c r="A46" s="31">
        <v>45</v>
      </c>
      <c r="B46" s="43" t="s">
        <v>185</v>
      </c>
      <c r="C46" s="44">
        <v>0.54166666666666663</v>
      </c>
      <c r="D46" s="63" t="s">
        <v>154</v>
      </c>
      <c r="E46" s="56" t="s">
        <v>154</v>
      </c>
      <c r="F46" s="59" t="s">
        <v>212</v>
      </c>
      <c r="G46" s="59" t="s">
        <v>209</v>
      </c>
      <c r="H46" s="32" t="s">
        <v>182</v>
      </c>
    </row>
    <row r="47" spans="1:8" x14ac:dyDescent="0.3">
      <c r="A47" s="31">
        <v>46</v>
      </c>
      <c r="B47" s="43" t="s">
        <v>202</v>
      </c>
      <c r="C47" s="44">
        <v>0.4375</v>
      </c>
      <c r="D47" s="63" t="s">
        <v>52</v>
      </c>
      <c r="E47" s="56" t="s">
        <v>50</v>
      </c>
      <c r="F47" s="60" t="s">
        <v>210</v>
      </c>
      <c r="G47" s="60" t="s">
        <v>211</v>
      </c>
      <c r="H47" s="32" t="s">
        <v>182</v>
      </c>
    </row>
    <row r="48" spans="1:8" x14ac:dyDescent="0.3">
      <c r="A48" s="31">
        <v>47</v>
      </c>
      <c r="B48" s="43" t="s">
        <v>202</v>
      </c>
      <c r="C48" s="44">
        <v>0.5</v>
      </c>
      <c r="D48" s="63" t="s">
        <v>166</v>
      </c>
      <c r="E48" s="56" t="s">
        <v>166</v>
      </c>
      <c r="F48" s="60" t="s">
        <v>210</v>
      </c>
      <c r="G48" s="60" t="s">
        <v>209</v>
      </c>
      <c r="H48" s="32" t="s">
        <v>182</v>
      </c>
    </row>
    <row r="49" spans="1:8" x14ac:dyDescent="0.3">
      <c r="A49" s="31">
        <v>48</v>
      </c>
      <c r="B49" s="43" t="s">
        <v>202</v>
      </c>
      <c r="C49" s="44">
        <v>0.5625</v>
      </c>
      <c r="D49" s="63" t="s">
        <v>167</v>
      </c>
      <c r="E49" s="56" t="s">
        <v>167</v>
      </c>
      <c r="F49" s="60" t="s">
        <v>210</v>
      </c>
      <c r="G49" s="60" t="s">
        <v>209</v>
      </c>
      <c r="H49" s="32" t="s">
        <v>182</v>
      </c>
    </row>
    <row r="50" spans="1:8" x14ac:dyDescent="0.3">
      <c r="A50" s="31">
        <v>49</v>
      </c>
      <c r="B50" s="43" t="s">
        <v>203</v>
      </c>
      <c r="C50" s="44">
        <v>0.45833333333333331</v>
      </c>
      <c r="D50" s="63" t="s">
        <v>168</v>
      </c>
      <c r="E50" s="56" t="s">
        <v>168</v>
      </c>
      <c r="F50" s="60" t="s">
        <v>210</v>
      </c>
      <c r="G50" s="60" t="s">
        <v>209</v>
      </c>
      <c r="H50" s="32" t="s">
        <v>182</v>
      </c>
    </row>
    <row r="51" spans="1:8" x14ac:dyDescent="0.3">
      <c r="A51" s="31">
        <v>50</v>
      </c>
      <c r="B51" s="43" t="s">
        <v>203</v>
      </c>
      <c r="C51" s="44">
        <v>0.54166666666666663</v>
      </c>
      <c r="D51" s="63" t="s">
        <v>169</v>
      </c>
      <c r="E51" s="56" t="s">
        <v>169</v>
      </c>
      <c r="F51" s="60" t="s">
        <v>210</v>
      </c>
      <c r="G51" s="60" t="s">
        <v>209</v>
      </c>
      <c r="H51" s="32" t="s">
        <v>182</v>
      </c>
    </row>
    <row r="52" spans="1:8" x14ac:dyDescent="0.3">
      <c r="A52" s="31">
        <v>51</v>
      </c>
      <c r="B52" s="43" t="s">
        <v>193</v>
      </c>
      <c r="C52" s="44">
        <v>0.45833333333333331</v>
      </c>
      <c r="D52" s="63" t="s">
        <v>139</v>
      </c>
      <c r="E52" s="56" t="s">
        <v>143</v>
      </c>
      <c r="F52" s="59" t="s">
        <v>208</v>
      </c>
      <c r="G52" s="59" t="s">
        <v>209</v>
      </c>
      <c r="H52" s="32" t="s">
        <v>182</v>
      </c>
    </row>
    <row r="53" spans="1:8" x14ac:dyDescent="0.3">
      <c r="A53" s="31">
        <v>52</v>
      </c>
      <c r="B53" s="43" t="s">
        <v>193</v>
      </c>
      <c r="C53" s="44">
        <v>0.54166666666666663</v>
      </c>
      <c r="D53" s="63" t="s">
        <v>141</v>
      </c>
      <c r="E53" s="56" t="s">
        <v>137</v>
      </c>
      <c r="F53" s="59" t="s">
        <v>208</v>
      </c>
      <c r="G53" s="59" t="s">
        <v>209</v>
      </c>
      <c r="H53" s="32" t="s">
        <v>182</v>
      </c>
    </row>
    <row r="54" spans="1:8" x14ac:dyDescent="0.3">
      <c r="A54" s="31">
        <v>53</v>
      </c>
      <c r="B54" s="43" t="s">
        <v>186</v>
      </c>
      <c r="C54" s="44">
        <v>0.45833333333333331</v>
      </c>
      <c r="D54" s="63" t="s">
        <v>159</v>
      </c>
      <c r="E54" s="56" t="s">
        <v>159</v>
      </c>
      <c r="F54" s="59" t="s">
        <v>212</v>
      </c>
      <c r="G54" s="59" t="s">
        <v>209</v>
      </c>
      <c r="H54" s="32" t="s">
        <v>182</v>
      </c>
    </row>
    <row r="55" spans="1:8" x14ac:dyDescent="0.3">
      <c r="A55" s="31">
        <v>54</v>
      </c>
      <c r="B55" s="43" t="s">
        <v>186</v>
      </c>
      <c r="C55" s="44">
        <v>0.54166666666666663</v>
      </c>
      <c r="D55" s="63" t="s">
        <v>160</v>
      </c>
      <c r="E55" s="56" t="s">
        <v>160</v>
      </c>
      <c r="F55" s="59" t="s">
        <v>212</v>
      </c>
      <c r="G55" s="59" t="s">
        <v>209</v>
      </c>
      <c r="H55" s="32" t="s">
        <v>182</v>
      </c>
    </row>
    <row r="56" spans="1:8" x14ac:dyDescent="0.3">
      <c r="A56" s="31">
        <v>55</v>
      </c>
      <c r="B56" s="43" t="s">
        <v>204</v>
      </c>
      <c r="C56" s="44">
        <v>0.4375</v>
      </c>
      <c r="D56" s="63" t="s">
        <v>51</v>
      </c>
      <c r="E56" s="56" t="s">
        <v>52</v>
      </c>
      <c r="F56" s="60" t="s">
        <v>210</v>
      </c>
      <c r="G56" s="60" t="s">
        <v>211</v>
      </c>
      <c r="H56" s="32" t="s">
        <v>182</v>
      </c>
    </row>
    <row r="57" spans="1:8" x14ac:dyDescent="0.3">
      <c r="A57" s="31">
        <v>56</v>
      </c>
      <c r="B57" s="43" t="s">
        <v>204</v>
      </c>
      <c r="C57" s="44">
        <v>0.5</v>
      </c>
      <c r="D57" s="63" t="s">
        <v>151</v>
      </c>
      <c r="E57" s="56" t="s">
        <v>151</v>
      </c>
      <c r="F57" s="60" t="s">
        <v>210</v>
      </c>
      <c r="G57" s="60" t="s">
        <v>209</v>
      </c>
      <c r="H57" s="32" t="s">
        <v>182</v>
      </c>
    </row>
    <row r="58" spans="1:8" x14ac:dyDescent="0.3">
      <c r="A58" s="31">
        <v>57</v>
      </c>
      <c r="B58" s="43" t="s">
        <v>204</v>
      </c>
      <c r="C58" s="44">
        <v>0.5625</v>
      </c>
      <c r="D58" s="63" t="s">
        <v>152</v>
      </c>
      <c r="E58" s="56" t="s">
        <v>152</v>
      </c>
      <c r="F58" s="60" t="s">
        <v>210</v>
      </c>
      <c r="G58" s="60" t="s">
        <v>209</v>
      </c>
      <c r="H58" s="32" t="s">
        <v>182</v>
      </c>
    </row>
    <row r="59" spans="1:8" x14ac:dyDescent="0.3">
      <c r="A59" s="31">
        <v>58</v>
      </c>
      <c r="B59" s="43" t="s">
        <v>194</v>
      </c>
      <c r="C59" s="44">
        <v>0.45833333333333331</v>
      </c>
      <c r="D59" s="63" t="s">
        <v>174</v>
      </c>
      <c r="E59" s="56" t="s">
        <v>174</v>
      </c>
      <c r="F59" s="59" t="s">
        <v>208</v>
      </c>
      <c r="G59" s="59" t="s">
        <v>209</v>
      </c>
      <c r="H59" s="32" t="s">
        <v>182</v>
      </c>
    </row>
    <row r="60" spans="1:8" x14ac:dyDescent="0.3">
      <c r="A60" s="31">
        <v>59</v>
      </c>
      <c r="B60" s="43" t="s">
        <v>194</v>
      </c>
      <c r="C60" s="44">
        <v>0.54166666666666663</v>
      </c>
      <c r="D60" s="63" t="s">
        <v>152</v>
      </c>
      <c r="E60" s="56" t="s">
        <v>152</v>
      </c>
      <c r="F60" s="59" t="s">
        <v>208</v>
      </c>
      <c r="G60" s="59" t="s">
        <v>209</v>
      </c>
      <c r="H60" s="32" t="s">
        <v>182</v>
      </c>
    </row>
    <row r="61" spans="1:8" x14ac:dyDescent="0.3">
      <c r="A61" s="31">
        <v>60</v>
      </c>
      <c r="B61" s="43" t="s">
        <v>187</v>
      </c>
      <c r="C61" s="44">
        <v>0.45833333333333331</v>
      </c>
      <c r="D61" s="69" t="s">
        <v>46</v>
      </c>
      <c r="E61" s="61" t="s">
        <v>46</v>
      </c>
      <c r="F61" s="59" t="s">
        <v>212</v>
      </c>
      <c r="G61" s="59" t="s">
        <v>209</v>
      </c>
      <c r="H61" s="32" t="s">
        <v>182</v>
      </c>
    </row>
    <row r="62" spans="1:8" x14ac:dyDescent="0.3">
      <c r="A62" s="31">
        <v>61</v>
      </c>
      <c r="B62" s="43" t="s">
        <v>187</v>
      </c>
      <c r="C62" s="44">
        <v>0.54166666666666663</v>
      </c>
      <c r="D62" s="69" t="s">
        <v>47</v>
      </c>
      <c r="E62" s="61" t="s">
        <v>47</v>
      </c>
      <c r="F62" s="59" t="s">
        <v>212</v>
      </c>
      <c r="G62" s="59" t="s">
        <v>209</v>
      </c>
      <c r="H62" s="32" t="s">
        <v>182</v>
      </c>
    </row>
    <row r="63" spans="1:8" x14ac:dyDescent="0.3">
      <c r="A63" s="31">
        <v>62</v>
      </c>
      <c r="B63" s="43" t="s">
        <v>205</v>
      </c>
      <c r="C63" s="44">
        <v>0.4375</v>
      </c>
      <c r="D63" s="63" t="s">
        <v>50</v>
      </c>
      <c r="E63" s="56" t="s">
        <v>51</v>
      </c>
      <c r="F63" s="60" t="s">
        <v>210</v>
      </c>
      <c r="G63" s="60" t="s">
        <v>211</v>
      </c>
      <c r="H63" s="32" t="s">
        <v>182</v>
      </c>
    </row>
    <row r="64" spans="1:8" x14ac:dyDescent="0.3">
      <c r="A64" s="31">
        <v>63</v>
      </c>
      <c r="B64" s="43" t="s">
        <v>205</v>
      </c>
      <c r="C64" s="44">
        <v>0.5</v>
      </c>
      <c r="D64" s="69" t="s">
        <v>46</v>
      </c>
      <c r="E64" s="61" t="s">
        <v>46</v>
      </c>
      <c r="F64" s="60" t="s">
        <v>210</v>
      </c>
      <c r="G64" s="60" t="s">
        <v>209</v>
      </c>
      <c r="H64" s="32" t="s">
        <v>182</v>
      </c>
    </row>
    <row r="65" spans="1:8" x14ac:dyDescent="0.3">
      <c r="A65" s="31">
        <v>64</v>
      </c>
      <c r="B65" s="43" t="s">
        <v>205</v>
      </c>
      <c r="C65" s="44">
        <v>0.5625</v>
      </c>
      <c r="D65" s="69" t="s">
        <v>47</v>
      </c>
      <c r="E65" s="61" t="s">
        <v>47</v>
      </c>
      <c r="F65" s="60" t="s">
        <v>210</v>
      </c>
      <c r="G65" s="60" t="s">
        <v>209</v>
      </c>
      <c r="H65" s="32" t="s">
        <v>182</v>
      </c>
    </row>
    <row r="66" spans="1:8" x14ac:dyDescent="0.3">
      <c r="A66" s="31">
        <v>65</v>
      </c>
      <c r="B66" s="43" t="s">
        <v>195</v>
      </c>
      <c r="C66" s="44">
        <v>0.45833333333333331</v>
      </c>
      <c r="D66" s="69" t="s">
        <v>46</v>
      </c>
      <c r="E66" s="61" t="s">
        <v>46</v>
      </c>
      <c r="F66" s="59" t="s">
        <v>208</v>
      </c>
      <c r="G66" s="59" t="s">
        <v>209</v>
      </c>
      <c r="H66" s="32" t="s">
        <v>182</v>
      </c>
    </row>
    <row r="67" spans="1:8" x14ac:dyDescent="0.3">
      <c r="A67" s="31">
        <v>66</v>
      </c>
      <c r="B67" s="43" t="s">
        <v>195</v>
      </c>
      <c r="C67" s="44">
        <v>0.54166666666666663</v>
      </c>
      <c r="D67" s="69" t="s">
        <v>47</v>
      </c>
      <c r="E67" s="61" t="s">
        <v>47</v>
      </c>
      <c r="F67" s="59" t="s">
        <v>208</v>
      </c>
      <c r="G67" s="59" t="s">
        <v>209</v>
      </c>
      <c r="H67" s="32" t="s">
        <v>182</v>
      </c>
    </row>
    <row r="68" spans="1:8" x14ac:dyDescent="0.3">
      <c r="A68" s="31">
        <v>67</v>
      </c>
      <c r="B68" s="43" t="s">
        <v>179</v>
      </c>
      <c r="C68" s="44">
        <v>0.41666666666666669</v>
      </c>
      <c r="D68" s="64" t="s">
        <v>71</v>
      </c>
      <c r="E68" s="30" t="s">
        <v>104</v>
      </c>
      <c r="F68" s="59" t="s">
        <v>212</v>
      </c>
      <c r="G68" s="59" t="s">
        <v>209</v>
      </c>
      <c r="H68" s="42" t="s">
        <v>206</v>
      </c>
    </row>
    <row r="69" spans="1:8" x14ac:dyDescent="0.3">
      <c r="A69" s="31">
        <v>68</v>
      </c>
      <c r="B69" s="43" t="s">
        <v>179</v>
      </c>
      <c r="C69" s="44">
        <v>0.45833333333333331</v>
      </c>
      <c r="D69" s="64" t="s">
        <v>103</v>
      </c>
      <c r="E69" s="30" t="s">
        <v>74</v>
      </c>
      <c r="F69" s="59" t="s">
        <v>212</v>
      </c>
      <c r="G69" s="59" t="s">
        <v>209</v>
      </c>
      <c r="H69" s="42" t="s">
        <v>206</v>
      </c>
    </row>
    <row r="70" spans="1:8" x14ac:dyDescent="0.3">
      <c r="A70" s="31">
        <v>69</v>
      </c>
      <c r="B70" s="43" t="s">
        <v>179</v>
      </c>
      <c r="C70" s="44">
        <v>0.5</v>
      </c>
      <c r="D70" s="64" t="s">
        <v>175</v>
      </c>
      <c r="E70" s="30" t="s">
        <v>106</v>
      </c>
      <c r="F70" s="59" t="s">
        <v>212</v>
      </c>
      <c r="G70" s="59" t="s">
        <v>209</v>
      </c>
      <c r="H70" s="42" t="s">
        <v>206</v>
      </c>
    </row>
    <row r="71" spans="1:8" x14ac:dyDescent="0.3">
      <c r="A71" s="31">
        <v>70</v>
      </c>
      <c r="B71" s="43" t="s">
        <v>179</v>
      </c>
      <c r="C71" s="44">
        <v>0.54166666666666663</v>
      </c>
      <c r="D71" s="64" t="s">
        <v>102</v>
      </c>
      <c r="E71" s="30" t="s">
        <v>105</v>
      </c>
      <c r="F71" s="59" t="s">
        <v>212</v>
      </c>
      <c r="G71" s="59" t="s">
        <v>209</v>
      </c>
      <c r="H71" s="42" t="s">
        <v>206</v>
      </c>
    </row>
    <row r="72" spans="1:8" x14ac:dyDescent="0.3">
      <c r="A72" s="31">
        <v>71</v>
      </c>
      <c r="B72" s="43" t="s">
        <v>188</v>
      </c>
      <c r="C72" s="44">
        <v>0.41666666666666669</v>
      </c>
      <c r="D72" s="63" t="s">
        <v>72</v>
      </c>
      <c r="E72" s="56" t="s">
        <v>74</v>
      </c>
      <c r="F72" s="60" t="s">
        <v>210</v>
      </c>
      <c r="G72" s="60" t="s">
        <v>209</v>
      </c>
      <c r="H72" s="57" t="s">
        <v>206</v>
      </c>
    </row>
    <row r="73" spans="1:8" x14ac:dyDescent="0.3">
      <c r="A73" s="31">
        <v>72</v>
      </c>
      <c r="B73" s="43" t="s">
        <v>188</v>
      </c>
      <c r="C73" s="44">
        <v>0.5</v>
      </c>
      <c r="D73" s="63" t="s">
        <v>75</v>
      </c>
      <c r="E73" s="56" t="s">
        <v>73</v>
      </c>
      <c r="F73" s="60" t="s">
        <v>210</v>
      </c>
      <c r="G73" s="60" t="s">
        <v>209</v>
      </c>
      <c r="H73" s="57" t="s">
        <v>206</v>
      </c>
    </row>
    <row r="74" spans="1:8" x14ac:dyDescent="0.3">
      <c r="A74" s="31">
        <v>73</v>
      </c>
      <c r="B74" s="43" t="s">
        <v>188</v>
      </c>
      <c r="C74" s="44">
        <v>0.58333333333333337</v>
      </c>
      <c r="D74" s="63" t="s">
        <v>80</v>
      </c>
      <c r="E74" s="56" t="s">
        <v>81</v>
      </c>
      <c r="F74" s="59" t="s">
        <v>208</v>
      </c>
      <c r="G74" s="59" t="s">
        <v>209</v>
      </c>
      <c r="H74" s="32" t="s">
        <v>206</v>
      </c>
    </row>
    <row r="75" spans="1:8" x14ac:dyDescent="0.3">
      <c r="A75" s="31">
        <v>74</v>
      </c>
      <c r="B75" s="43" t="s">
        <v>189</v>
      </c>
      <c r="C75" s="44">
        <v>0.41666666666666669</v>
      </c>
      <c r="D75" s="63" t="s">
        <v>71</v>
      </c>
      <c r="E75" s="56" t="s">
        <v>73</v>
      </c>
      <c r="F75" s="60" t="s">
        <v>210</v>
      </c>
      <c r="G75" s="60" t="s">
        <v>209</v>
      </c>
      <c r="H75" s="57" t="s">
        <v>206</v>
      </c>
    </row>
    <row r="76" spans="1:8" x14ac:dyDescent="0.3">
      <c r="A76" s="31">
        <v>75</v>
      </c>
      <c r="B76" s="43" t="s">
        <v>189</v>
      </c>
      <c r="C76" s="44">
        <v>0.5</v>
      </c>
      <c r="D76" s="63" t="s">
        <v>72</v>
      </c>
      <c r="E76" s="56" t="s">
        <v>75</v>
      </c>
      <c r="F76" s="60" t="s">
        <v>210</v>
      </c>
      <c r="G76" s="60" t="s">
        <v>209</v>
      </c>
      <c r="H76" s="57" t="s">
        <v>206</v>
      </c>
    </row>
    <row r="77" spans="1:8" x14ac:dyDescent="0.3">
      <c r="A77" s="31">
        <v>76</v>
      </c>
      <c r="B77" s="43" t="s">
        <v>180</v>
      </c>
      <c r="C77" s="44">
        <v>0.41666666666666669</v>
      </c>
      <c r="D77" s="64" t="s">
        <v>71</v>
      </c>
      <c r="E77" s="30" t="s">
        <v>74</v>
      </c>
      <c r="F77" s="59" t="s">
        <v>212</v>
      </c>
      <c r="G77" s="59" t="s">
        <v>209</v>
      </c>
      <c r="H77" s="42" t="s">
        <v>206</v>
      </c>
    </row>
    <row r="78" spans="1:8" x14ac:dyDescent="0.3">
      <c r="A78" s="31">
        <v>77</v>
      </c>
      <c r="B78" s="43" t="s">
        <v>180</v>
      </c>
      <c r="C78" s="44">
        <v>0.45833333333333331</v>
      </c>
      <c r="D78" s="64" t="s">
        <v>104</v>
      </c>
      <c r="E78" s="30" t="s">
        <v>103</v>
      </c>
      <c r="F78" s="59" t="s">
        <v>212</v>
      </c>
      <c r="G78" s="59" t="s">
        <v>209</v>
      </c>
      <c r="H78" s="42" t="s">
        <v>206</v>
      </c>
    </row>
    <row r="79" spans="1:8" x14ac:dyDescent="0.3">
      <c r="A79" s="31">
        <v>78</v>
      </c>
      <c r="B79" s="43" t="s">
        <v>180</v>
      </c>
      <c r="C79" s="44">
        <v>0.5</v>
      </c>
      <c r="D79" s="64" t="s">
        <v>175</v>
      </c>
      <c r="E79" s="30" t="s">
        <v>105</v>
      </c>
      <c r="F79" s="59" t="s">
        <v>212</v>
      </c>
      <c r="G79" s="59" t="s">
        <v>209</v>
      </c>
      <c r="H79" s="42" t="s">
        <v>206</v>
      </c>
    </row>
    <row r="80" spans="1:8" x14ac:dyDescent="0.3">
      <c r="A80" s="31">
        <v>79</v>
      </c>
      <c r="B80" s="43" t="s">
        <v>180</v>
      </c>
      <c r="C80" s="44">
        <v>0.54166666666666663</v>
      </c>
      <c r="D80" s="64" t="s">
        <v>106</v>
      </c>
      <c r="E80" s="30" t="s">
        <v>102</v>
      </c>
      <c r="F80" s="59" t="s">
        <v>212</v>
      </c>
      <c r="G80" s="59" t="s">
        <v>209</v>
      </c>
      <c r="H80" s="42" t="s">
        <v>206</v>
      </c>
    </row>
    <row r="81" spans="1:8" x14ac:dyDescent="0.3">
      <c r="A81" s="31">
        <v>80</v>
      </c>
      <c r="B81" s="43" t="s">
        <v>190</v>
      </c>
      <c r="C81" s="44">
        <v>0.41666666666666669</v>
      </c>
      <c r="D81" s="63" t="s">
        <v>74</v>
      </c>
      <c r="E81" s="56" t="s">
        <v>75</v>
      </c>
      <c r="F81" s="60" t="s">
        <v>210</v>
      </c>
      <c r="G81" s="60" t="s">
        <v>209</v>
      </c>
      <c r="H81" s="57" t="s">
        <v>206</v>
      </c>
    </row>
    <row r="82" spans="1:8" x14ac:dyDescent="0.3">
      <c r="A82" s="31">
        <v>81</v>
      </c>
      <c r="B82" s="43" t="s">
        <v>190</v>
      </c>
      <c r="C82" s="44">
        <v>0.5</v>
      </c>
      <c r="D82" s="63" t="s">
        <v>71</v>
      </c>
      <c r="E82" s="56" t="s">
        <v>72</v>
      </c>
      <c r="F82" s="60" t="s">
        <v>210</v>
      </c>
      <c r="G82" s="60" t="s">
        <v>209</v>
      </c>
      <c r="H82" s="57" t="s">
        <v>206</v>
      </c>
    </row>
    <row r="83" spans="1:8" x14ac:dyDescent="0.3">
      <c r="A83" s="31">
        <v>82</v>
      </c>
      <c r="B83" s="43" t="s">
        <v>190</v>
      </c>
      <c r="C83" s="44">
        <v>0.58333333333333337</v>
      </c>
      <c r="D83" s="63" t="s">
        <v>82</v>
      </c>
      <c r="E83" s="56" t="s">
        <v>80</v>
      </c>
      <c r="F83" s="59" t="s">
        <v>208</v>
      </c>
      <c r="G83" s="59" t="s">
        <v>209</v>
      </c>
      <c r="H83" s="32" t="s">
        <v>206</v>
      </c>
    </row>
    <row r="84" spans="1:8" x14ac:dyDescent="0.3">
      <c r="A84" s="31">
        <v>83</v>
      </c>
      <c r="B84" s="43" t="s">
        <v>191</v>
      </c>
      <c r="C84" s="44">
        <v>0.41666666666666669</v>
      </c>
      <c r="D84" s="63" t="s">
        <v>73</v>
      </c>
      <c r="E84" s="56" t="s">
        <v>72</v>
      </c>
      <c r="F84" s="60" t="s">
        <v>210</v>
      </c>
      <c r="G84" s="60" t="s">
        <v>209</v>
      </c>
      <c r="H84" s="57" t="s">
        <v>206</v>
      </c>
    </row>
    <row r="85" spans="1:8" x14ac:dyDescent="0.3">
      <c r="A85" s="31">
        <v>84</v>
      </c>
      <c r="B85" s="43" t="s">
        <v>191</v>
      </c>
      <c r="C85" s="44">
        <v>0.5</v>
      </c>
      <c r="D85" s="63" t="s">
        <v>74</v>
      </c>
      <c r="E85" s="56" t="s">
        <v>71</v>
      </c>
      <c r="F85" s="60" t="s">
        <v>210</v>
      </c>
      <c r="G85" s="60" t="s">
        <v>209</v>
      </c>
      <c r="H85" s="57" t="s">
        <v>206</v>
      </c>
    </row>
    <row r="86" spans="1:8" x14ac:dyDescent="0.3">
      <c r="A86" s="31">
        <v>85</v>
      </c>
      <c r="B86" s="43" t="s">
        <v>181</v>
      </c>
      <c r="C86" s="44">
        <v>0.41666666666666669</v>
      </c>
      <c r="D86" s="64" t="s">
        <v>71</v>
      </c>
      <c r="E86" s="30" t="s">
        <v>103</v>
      </c>
      <c r="F86" s="59" t="s">
        <v>212</v>
      </c>
      <c r="G86" s="59" t="s">
        <v>209</v>
      </c>
      <c r="H86" s="42" t="s">
        <v>206</v>
      </c>
    </row>
    <row r="87" spans="1:8" x14ac:dyDescent="0.3">
      <c r="A87" s="31">
        <v>86</v>
      </c>
      <c r="B87" s="43" t="s">
        <v>181</v>
      </c>
      <c r="C87" s="44">
        <v>0.45833333333333331</v>
      </c>
      <c r="D87" s="64" t="s">
        <v>74</v>
      </c>
      <c r="E87" s="30" t="s">
        <v>104</v>
      </c>
      <c r="F87" s="59" t="s">
        <v>212</v>
      </c>
      <c r="G87" s="59" t="s">
        <v>209</v>
      </c>
      <c r="H87" s="42" t="s">
        <v>206</v>
      </c>
    </row>
    <row r="88" spans="1:8" x14ac:dyDescent="0.3">
      <c r="A88" s="31">
        <v>87</v>
      </c>
      <c r="B88" s="43" t="s">
        <v>181</v>
      </c>
      <c r="C88" s="44">
        <v>0.5</v>
      </c>
      <c r="D88" s="64" t="s">
        <v>175</v>
      </c>
      <c r="E88" s="30" t="s">
        <v>102</v>
      </c>
      <c r="F88" s="59" t="s">
        <v>212</v>
      </c>
      <c r="G88" s="59" t="s">
        <v>209</v>
      </c>
      <c r="H88" s="42" t="s">
        <v>206</v>
      </c>
    </row>
    <row r="89" spans="1:8" x14ac:dyDescent="0.3">
      <c r="A89" s="31">
        <v>88</v>
      </c>
      <c r="B89" s="43" t="s">
        <v>181</v>
      </c>
      <c r="C89" s="44">
        <v>0.54166666666666663</v>
      </c>
      <c r="D89" s="64" t="s">
        <v>105</v>
      </c>
      <c r="E89" s="30" t="s">
        <v>106</v>
      </c>
      <c r="F89" s="59" t="s">
        <v>212</v>
      </c>
      <c r="G89" s="59" t="s">
        <v>209</v>
      </c>
      <c r="H89" s="42" t="s">
        <v>206</v>
      </c>
    </row>
    <row r="90" spans="1:8" x14ac:dyDescent="0.3">
      <c r="A90" s="31">
        <v>89</v>
      </c>
      <c r="B90" s="43" t="s">
        <v>192</v>
      </c>
      <c r="C90" s="44">
        <v>0.41666666666666669</v>
      </c>
      <c r="D90" s="63" t="s">
        <v>75</v>
      </c>
      <c r="E90" s="56" t="s">
        <v>71</v>
      </c>
      <c r="F90" s="60" t="s">
        <v>210</v>
      </c>
      <c r="G90" s="60" t="s">
        <v>209</v>
      </c>
      <c r="H90" s="57" t="s">
        <v>206</v>
      </c>
    </row>
    <row r="91" spans="1:8" x14ac:dyDescent="0.3">
      <c r="A91" s="31">
        <v>90</v>
      </c>
      <c r="B91" s="43" t="s">
        <v>192</v>
      </c>
      <c r="C91" s="44">
        <v>0.5</v>
      </c>
      <c r="D91" s="63" t="s">
        <v>73</v>
      </c>
      <c r="E91" s="56" t="s">
        <v>74</v>
      </c>
      <c r="F91" s="60" t="s">
        <v>210</v>
      </c>
      <c r="G91" s="60" t="s">
        <v>209</v>
      </c>
      <c r="H91" s="57" t="s">
        <v>206</v>
      </c>
    </row>
    <row r="92" spans="1:8" x14ac:dyDescent="0.3">
      <c r="A92" s="31">
        <v>91</v>
      </c>
      <c r="B92" s="43" t="s">
        <v>192</v>
      </c>
      <c r="C92" s="44">
        <v>0.58333333333333337</v>
      </c>
      <c r="D92" s="63" t="s">
        <v>81</v>
      </c>
      <c r="E92" s="56" t="s">
        <v>82</v>
      </c>
      <c r="F92" s="59" t="s">
        <v>208</v>
      </c>
      <c r="G92" s="59" t="s">
        <v>209</v>
      </c>
      <c r="H92" s="32" t="s">
        <v>206</v>
      </c>
    </row>
    <row r="93" spans="1:8" x14ac:dyDescent="0.3">
      <c r="A93" s="31">
        <v>92</v>
      </c>
      <c r="B93" s="43" t="s">
        <v>179</v>
      </c>
      <c r="C93" s="49">
        <v>0.45833333333333331</v>
      </c>
      <c r="D93" s="64" t="s">
        <v>107</v>
      </c>
      <c r="E93" s="30" t="s">
        <v>85</v>
      </c>
      <c r="F93" s="59" t="s">
        <v>212</v>
      </c>
      <c r="G93" s="59" t="s">
        <v>209</v>
      </c>
      <c r="H93" s="42" t="s">
        <v>207</v>
      </c>
    </row>
    <row r="94" spans="1:8" x14ac:dyDescent="0.3">
      <c r="A94" s="31">
        <v>93</v>
      </c>
      <c r="B94" s="43" t="s">
        <v>179</v>
      </c>
      <c r="C94" s="49">
        <v>0.54166666666666663</v>
      </c>
      <c r="D94" s="64" t="s">
        <v>108</v>
      </c>
      <c r="E94" s="30" t="s">
        <v>115</v>
      </c>
      <c r="F94" s="59" t="s">
        <v>212</v>
      </c>
      <c r="G94" s="59" t="s">
        <v>209</v>
      </c>
      <c r="H94" s="42" t="s">
        <v>207</v>
      </c>
    </row>
    <row r="95" spans="1:8" x14ac:dyDescent="0.3">
      <c r="A95" s="31">
        <v>94</v>
      </c>
      <c r="B95" s="48" t="s">
        <v>197</v>
      </c>
      <c r="C95" s="49">
        <v>0.45833333333333331</v>
      </c>
      <c r="D95" s="64" t="s">
        <v>83</v>
      </c>
      <c r="E95" s="30" t="s">
        <v>86</v>
      </c>
      <c r="F95" s="59" t="s">
        <v>208</v>
      </c>
      <c r="G95" s="59" t="s">
        <v>209</v>
      </c>
      <c r="H95" s="42" t="s">
        <v>207</v>
      </c>
    </row>
    <row r="96" spans="1:8" x14ac:dyDescent="0.3">
      <c r="A96" s="31">
        <v>95</v>
      </c>
      <c r="B96" s="48" t="s">
        <v>197</v>
      </c>
      <c r="C96" s="49">
        <v>0.54166666666666663</v>
      </c>
      <c r="D96" s="64" t="s">
        <v>84</v>
      </c>
      <c r="E96" s="30" t="s">
        <v>85</v>
      </c>
      <c r="F96" s="59" t="s">
        <v>208</v>
      </c>
      <c r="G96" s="59" t="s">
        <v>209</v>
      </c>
      <c r="H96" s="42" t="s">
        <v>207</v>
      </c>
    </row>
    <row r="97" spans="1:8" x14ac:dyDescent="0.3">
      <c r="A97" s="31">
        <v>96</v>
      </c>
      <c r="B97" s="43" t="s">
        <v>180</v>
      </c>
      <c r="C97" s="49">
        <v>0.45833333333333331</v>
      </c>
      <c r="D97" s="64" t="s">
        <v>107</v>
      </c>
      <c r="E97" s="30" t="s">
        <v>115</v>
      </c>
      <c r="F97" s="59" t="s">
        <v>212</v>
      </c>
      <c r="G97" s="59" t="s">
        <v>209</v>
      </c>
      <c r="H97" s="42" t="s">
        <v>207</v>
      </c>
    </row>
    <row r="98" spans="1:8" x14ac:dyDescent="0.3">
      <c r="A98" s="31">
        <v>97</v>
      </c>
      <c r="B98" s="43" t="s">
        <v>180</v>
      </c>
      <c r="C98" s="49">
        <v>0.54166666666666663</v>
      </c>
      <c r="D98" s="64" t="s">
        <v>85</v>
      </c>
      <c r="E98" s="30" t="s">
        <v>108</v>
      </c>
      <c r="F98" s="59" t="s">
        <v>212</v>
      </c>
      <c r="G98" s="59" t="s">
        <v>209</v>
      </c>
      <c r="H98" s="42" t="s">
        <v>207</v>
      </c>
    </row>
    <row r="99" spans="1:8" x14ac:dyDescent="0.3">
      <c r="A99" s="31">
        <v>98</v>
      </c>
      <c r="B99" s="48" t="s">
        <v>199</v>
      </c>
      <c r="C99" s="49">
        <v>0.45833333333333331</v>
      </c>
      <c r="D99" s="64" t="s">
        <v>83</v>
      </c>
      <c r="E99" s="30" t="s">
        <v>85</v>
      </c>
      <c r="F99" s="59" t="s">
        <v>208</v>
      </c>
      <c r="G99" s="59" t="s">
        <v>209</v>
      </c>
      <c r="H99" s="42" t="s">
        <v>207</v>
      </c>
    </row>
    <row r="100" spans="1:8" x14ac:dyDescent="0.3">
      <c r="A100" s="31">
        <v>99</v>
      </c>
      <c r="B100" s="48" t="s">
        <v>199</v>
      </c>
      <c r="C100" s="49">
        <v>0.54166666666666663</v>
      </c>
      <c r="D100" s="64" t="s">
        <v>86</v>
      </c>
      <c r="E100" s="30" t="s">
        <v>84</v>
      </c>
      <c r="F100" s="59" t="s">
        <v>208</v>
      </c>
      <c r="G100" s="59" t="s">
        <v>209</v>
      </c>
      <c r="H100" s="42" t="s">
        <v>207</v>
      </c>
    </row>
    <row r="101" spans="1:8" x14ac:dyDescent="0.3">
      <c r="A101" s="31">
        <v>100</v>
      </c>
      <c r="B101" s="48" t="s">
        <v>181</v>
      </c>
      <c r="C101" s="49">
        <v>0.45833333333333331</v>
      </c>
      <c r="D101" s="64" t="s">
        <v>107</v>
      </c>
      <c r="E101" s="30" t="s">
        <v>108</v>
      </c>
      <c r="F101" s="59" t="s">
        <v>212</v>
      </c>
      <c r="G101" s="59" t="s">
        <v>209</v>
      </c>
      <c r="H101" s="42" t="s">
        <v>207</v>
      </c>
    </row>
    <row r="102" spans="1:8" x14ac:dyDescent="0.3">
      <c r="A102" s="31">
        <v>101</v>
      </c>
      <c r="B102" s="48" t="s">
        <v>181</v>
      </c>
      <c r="C102" s="49">
        <v>0.54166666666666663</v>
      </c>
      <c r="D102" s="64" t="s">
        <v>115</v>
      </c>
      <c r="E102" s="30" t="s">
        <v>85</v>
      </c>
      <c r="F102" s="59" t="s">
        <v>212</v>
      </c>
      <c r="G102" s="59" t="s">
        <v>209</v>
      </c>
      <c r="H102" s="42" t="s">
        <v>207</v>
      </c>
    </row>
    <row r="103" spans="1:8" x14ac:dyDescent="0.3">
      <c r="A103" s="31">
        <v>102</v>
      </c>
      <c r="B103" s="48" t="s">
        <v>201</v>
      </c>
      <c r="C103" s="49">
        <v>0.45833333333333331</v>
      </c>
      <c r="D103" s="64" t="s">
        <v>83</v>
      </c>
      <c r="E103" s="30" t="s">
        <v>84</v>
      </c>
      <c r="F103" s="59" t="s">
        <v>208</v>
      </c>
      <c r="G103" s="59" t="s">
        <v>209</v>
      </c>
      <c r="H103" s="42" t="s">
        <v>207</v>
      </c>
    </row>
    <row r="104" spans="1:8" x14ac:dyDescent="0.3">
      <c r="A104" s="31">
        <v>103</v>
      </c>
      <c r="B104" s="48" t="s">
        <v>201</v>
      </c>
      <c r="C104" s="49">
        <v>0.54166666666666663</v>
      </c>
      <c r="D104" s="64" t="s">
        <v>85</v>
      </c>
      <c r="E104" s="30" t="s">
        <v>86</v>
      </c>
      <c r="F104" s="59" t="s">
        <v>208</v>
      </c>
      <c r="G104" s="59" t="s">
        <v>209</v>
      </c>
      <c r="H104" s="42" t="s">
        <v>207</v>
      </c>
    </row>
  </sheetData>
  <sortState ref="B2:H104">
    <sortCondition ref="H2:H104"/>
    <sortCondition ref="B2:B104"/>
    <sortCondition ref="C2:C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KÜÇÜKLER KIZ</vt:lpstr>
      <vt:lpstr>KÜÇÜKLER ERKEK MERKEZ</vt:lpstr>
      <vt:lpstr>KÜÇÜKLER ERKEK KÖRFEZ</vt:lpstr>
      <vt:lpstr>KÜÇÜKLER ERKEK MARMARA</vt:lpstr>
      <vt:lpstr>YILDIZ KIZ MERKEZ</vt:lpstr>
      <vt:lpstr>YILDIZLAR ERKEK MERKEZ+MARMARA</vt:lpstr>
      <vt:lpstr>YILDIZLAR ERKEK KÖRFEZ</vt:lpstr>
      <vt:lpstr>GENÇLER B ERKEK</vt:lpstr>
      <vt:lpstr>GENÇLER A KIZ</vt:lpstr>
      <vt:lpstr>GENÇLER A ERKEK MERKEZ</vt:lpstr>
      <vt:lpstr>GENÇLER A ERKEK KÖRFEZ</vt:lpstr>
      <vt:lpstr>GENÇLER A ERKEK MARMARA</vt:lpstr>
      <vt:lpstr>TÜM MAÇLAR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2026-10-14T09:03:37Z</dcterms:modified>
</cp:coreProperties>
</file>